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Grading" sheetId="1" state="visible" r:id="rId1"/>
    <sheet xmlns:r="http://schemas.openxmlformats.org/officeDocument/2006/relationships" name="Grading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builtUpA_v1_aoi" sheetId="4" state="visible" r:id="rId4"/>
    <sheet xmlns:r="http://schemas.openxmlformats.org/officeDocument/2006/relationships" name="_builtUpP_m_v1_aoi" sheetId="5" state="visible" r:id="rId5"/>
    <sheet xmlns:r="http://schemas.openxmlformats.org/officeDocument/2006/relationships" name="_builtUpP_m_v1_aff" sheetId="6" state="visible" r:id="rId6"/>
    <sheet xmlns:r="http://schemas.openxmlformats.org/officeDocument/2006/relationships" name="_facilitiesA_v1_aoi" sheetId="7" state="visible" r:id="rId7"/>
    <sheet xmlns:r="http://schemas.openxmlformats.org/officeDocument/2006/relationships" name="_facilitiesL_m_v1_aoi" sheetId="8" state="visible" r:id="rId8"/>
    <sheet xmlns:r="http://schemas.openxmlformats.org/officeDocument/2006/relationships" name="_facilitiesL_m_v1_aff" sheetId="9" state="visible" r:id="rId9"/>
    <sheet xmlns:r="http://schemas.openxmlformats.org/officeDocument/2006/relationships" name="_transportationL_v1_aoi" sheetId="10" state="visible" r:id="rId10"/>
    <sheet xmlns:r="http://schemas.openxmlformats.org/officeDocument/2006/relationships" name="_transportationL_v1_aff" sheetId="11" state="visible" r:id="rId11"/>
    <sheet xmlns:r="http://schemas.openxmlformats.org/officeDocument/2006/relationships" name="_naturalLandUseA_m_v1_aoi" sheetId="12" state="visible" r:id="rId12"/>
    <sheet xmlns:r="http://schemas.openxmlformats.org/officeDocument/2006/relationships" name="_naturalLandUseA_m_v1_aff" sheetId="13" state="visible" r:id="rId13"/>
  </sheets>
  <definedNames/>
  <calcPr calcId="162913" fullCalcOnLoad="1"/>
</workbook>
</file>

<file path=xl/styles.xml><?xml version="1.0" encoding="utf-8"?>
<styleSheet xmlns="http://schemas.openxmlformats.org/spreadsheetml/2006/main">
  <numFmts count="5">
    <numFmt formatCode="0.0" numFmtId="164"/>
    <numFmt formatCode="#,###,##0.0" numFmtId="165"/>
    <numFmt formatCode="#,###,##0" numFmtId="166"/>
    <numFmt formatCode="&quot;~&quot; ###,###" numFmtId="167"/>
    <numFmt formatCode="&quot;~&quot; ####" numFmtId="168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 style="thin"/>
      <bottom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9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borderId="19" fillId="0" fontId="0" numFmtId="0" pivotButton="0" quotePrefix="0" xfId="0"/>
    <xf borderId="20" fillId="0" fontId="0" numFmtId="0" pivotButton="0" quotePrefix="0" xfId="0"/>
    <xf applyAlignment="1" borderId="16" fillId="0" fontId="15" numFmtId="165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6" pivotButton="0" quotePrefix="0" xfId="0">
      <alignment horizontal="center" vertical="center" wrapText="1"/>
    </xf>
    <xf applyAlignment="1" borderId="1" fillId="0" fontId="15" numFmtId="165" pivotButton="0" quotePrefix="0" xfId="0">
      <alignment horizontal="center" vertical="center" wrapText="1"/>
    </xf>
    <xf borderId="21" fillId="0" fontId="0" numFmtId="0" pivotButton="0" quotePrefix="0" xfId="0"/>
    <xf borderId="22" fillId="0" fontId="0" numFmtId="0" pivotButton="0" quotePrefix="0" xfId="0"/>
    <xf borderId="0" fillId="0" fontId="15" numFmtId="0" pivotButton="0" quotePrefix="0" xfId="0"/>
    <xf borderId="23" fillId="0" fontId="15" numFmtId="0" pivotButton="0" quotePrefix="0" xfId="0"/>
    <xf applyAlignment="1" borderId="23" fillId="0" fontId="3" numFmtId="0" pivotButton="0" quotePrefix="0" xfId="0">
      <alignment vertical="center"/>
    </xf>
    <xf applyAlignment="1" borderId="23" fillId="0" fontId="4" numFmtId="0" pivotButton="0" quotePrefix="0" xfId="0">
      <alignment horizontal="right" vertical="center" wrapText="1"/>
    </xf>
    <xf borderId="23" fillId="0" fontId="0" numFmtId="0" pivotButton="0" quotePrefix="0" xfId="0"/>
    <xf applyAlignment="1" borderId="2" fillId="0" fontId="12" numFmtId="166" pivotButton="0" quotePrefix="0" xfId="0">
      <alignment horizontal="center" vertical="center" wrapText="1"/>
    </xf>
    <xf applyAlignment="1" borderId="9" fillId="0" fontId="12" numFmtId="165" pivotButton="0" quotePrefix="0" xfId="0">
      <alignment horizontal="center" vertical="center" wrapText="1"/>
    </xf>
    <xf applyAlignment="1" borderId="2" fillId="0" fontId="12" numFmtId="165" pivotButton="0" quotePrefix="0" xfId="0">
      <alignment horizontal="center" vertical="center" wrapText="1"/>
    </xf>
    <xf applyAlignment="1" borderId="2" fillId="0" fontId="1" numFmtId="166" pivotButton="0" quotePrefix="0" xfId="0">
      <alignment horizontal="center" vertical="center" wrapText="1"/>
    </xf>
    <xf applyAlignment="1" borderId="9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24" fillId="0" fontId="12" numFmtId="0" pivotButton="0" quotePrefix="0" xfId="0">
      <alignment vertical="top" wrapText="1"/>
    </xf>
    <xf applyAlignment="1" borderId="24" fillId="0" fontId="12" numFmtId="0" pivotButton="0" quotePrefix="0" xfId="0">
      <alignment horizontal="right" vertical="center" wrapText="1"/>
    </xf>
    <xf applyAlignment="1" borderId="24" fillId="0" fontId="12" numFmtId="166" pivotButton="0" quotePrefix="0" xfId="0">
      <alignment horizontal="center" vertical="center" wrapText="1"/>
    </xf>
    <xf applyAlignment="1" borderId="24" fillId="0" fontId="1" numFmtId="166" pivotButton="0" quotePrefix="0" xfId="0">
      <alignment horizontal="center" vertical="center" wrapText="1"/>
    </xf>
    <xf applyAlignment="1" borderId="24" fillId="0" fontId="12" numFmtId="165" pivotButton="0" quotePrefix="0" xfId="0">
      <alignment horizontal="center" vertical="center" wrapText="1"/>
    </xf>
    <xf applyAlignment="1" borderId="24" fillId="0" fontId="1" numFmtId="165" pivotButton="0" quotePrefix="0" xfId="0">
      <alignment horizontal="center" vertical="center" wrapText="1"/>
    </xf>
    <xf applyAlignment="1" borderId="7" fillId="0" fontId="1" numFmtId="165" pivotButton="0" quotePrefix="0" xfId="0">
      <alignment horizontal="center" vertical="center" wrapText="1"/>
    </xf>
    <xf borderId="21" fillId="0" fontId="8" numFmtId="0" pivotButton="0" quotePrefix="0" xfId="0"/>
    <xf borderId="22" fillId="0" fontId="8" numFmtId="0" pivotButton="0" quotePrefix="0" xfId="0"/>
    <xf borderId="0" fillId="0" fontId="15" numFmtId="0" pivotButton="0" quotePrefix="0" xfId="0"/>
    <xf borderId="23" fillId="0" fontId="15" numFmtId="0" pivotButton="0" quotePrefix="0" xfId="0"/>
    <xf applyAlignment="1" borderId="23" fillId="0" fontId="12" numFmtId="0" pivotButton="0" quotePrefix="0" xfId="0">
      <alignment vertical="top" wrapText="1"/>
    </xf>
    <xf borderId="23" fillId="0" fontId="8" numFmtId="0" pivotButton="0" quotePrefix="0" xfId="0"/>
    <xf applyAlignment="1" borderId="24" fillId="0" fontId="15" numFmtId="165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 vertical="center" wrapText="1"/>
    </xf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 vertical="center" wrapText="1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24" fillId="0" fontId="12" numFmtId="0" pivotButton="0" quotePrefix="0" xfId="0">
      <alignment vertical="center" wrapText="1"/>
    </xf>
    <xf applyAlignment="1" borderId="25" fillId="0" fontId="12" numFmtId="0" pivotButton="0" quotePrefix="0" xfId="0">
      <alignment vertical="top" wrapText="1"/>
    </xf>
    <xf applyAlignment="1" borderId="25" fillId="0" fontId="1" numFmtId="0" pivotButton="0" quotePrefix="0" xfId="0">
      <alignment vertical="center"/>
    </xf>
    <xf applyAlignment="1" borderId="25" fillId="0" fontId="12" numFmtId="0" pivotButton="0" quotePrefix="0" xfId="0">
      <alignment horizontal="right" vertical="center" wrapText="1"/>
    </xf>
    <xf applyAlignment="1" borderId="25" fillId="0" fontId="15" numFmtId="165" pivotButton="0" quotePrefix="0" xfId="0">
      <alignment horizontal="center" vertical="center" wrapText="1"/>
    </xf>
    <xf applyAlignment="1" borderId="25" fillId="0" fontId="12" numFmtId="0" pivotButton="0" quotePrefix="0" xfId="0">
      <alignment vertical="center" wrapText="1"/>
    </xf>
    <xf applyAlignment="1" borderId="25" fillId="0" fontId="15" numFmtId="166" pivotButton="0" quotePrefix="0" xfId="0">
      <alignment horizontal="center" vertical="center" wrapText="1"/>
    </xf>
    <xf applyAlignment="1" borderId="26" fillId="0" fontId="12" numFmtId="0" pivotButton="0" quotePrefix="0" xfId="0">
      <alignment vertical="top" wrapText="1"/>
    </xf>
    <xf applyAlignment="1" borderId="26" fillId="0" fontId="1" numFmtId="0" pivotButton="0" quotePrefix="0" xfId="0">
      <alignment horizontal="left" vertical="center"/>
    </xf>
    <xf applyAlignment="1" borderId="26" fillId="0" fontId="12" numFmtId="0" pivotButton="0" quotePrefix="0" xfId="0">
      <alignment horizontal="right" vertical="center" wrapText="1"/>
    </xf>
    <xf applyAlignment="1" borderId="26" fillId="0" fontId="15" numFmtId="166" pivotButton="0" quotePrefix="0" xfId="0">
      <alignment horizontal="center" vertical="center" wrapText="1"/>
    </xf>
    <xf applyAlignment="1" borderId="24" fillId="0" fontId="1" numFmtId="0" pivotButton="0" quotePrefix="0" xfId="0">
      <alignment vertical="center"/>
    </xf>
    <xf applyAlignment="1" borderId="26" fillId="0" fontId="1" numFmtId="0" pivotButton="0" quotePrefix="0" xfId="0">
      <alignment vertical="center"/>
    </xf>
    <xf applyAlignment="1" borderId="26" fillId="0" fontId="15" numFmtId="165" pivotButton="0" quotePrefix="0" xfId="0">
      <alignment horizontal="center" vertical="center" wrapText="1"/>
    </xf>
    <xf applyAlignment="1" borderId="25" fillId="0" fontId="13" numFmtId="0" pivotButton="0" quotePrefix="0" xfId="0">
      <alignment vertical="center"/>
    </xf>
    <xf borderId="24" fillId="0" fontId="12" numFmtId="0" pivotButton="0" quotePrefix="0" xfId="0"/>
    <xf applyAlignment="1" borderId="24" fillId="0" fontId="13" numFmtId="0" pivotButton="0" quotePrefix="0" xfId="0">
      <alignment vertical="center"/>
    </xf>
    <xf borderId="25" fillId="0" fontId="0" numFmtId="0" pivotButton="0" quotePrefix="0" xfId="0"/>
    <xf borderId="26" fillId="0" fontId="0" numFmtId="0" pivotButton="0" quotePrefix="0" xfId="0"/>
    <xf applyAlignment="1" borderId="26" fillId="0" fontId="13" numFmtId="0" pivotButton="0" quotePrefix="0" xfId="0">
      <alignment vertical="center"/>
    </xf>
    <xf applyAlignment="1" borderId="3" fillId="0" fontId="15" numFmtId="167" pivotButton="0" quotePrefix="0" xfId="0">
      <alignment horizontal="center"/>
    </xf>
    <xf applyAlignment="1" borderId="3" fillId="0" fontId="15" numFmtId="168" pivotButton="0" quotePrefix="0" xfId="0">
      <alignment horizontal="center"/>
    </xf>
    <xf applyAlignment="1" borderId="3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styles.xml" Type="http://schemas.openxmlformats.org/officeDocument/2006/relationships/styles"/><Relationship Id="rId15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7</col>
      <colOff>0</colOff>
      <row>31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42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7</col>
      <colOff>0</colOff>
      <row>41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8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119" t="n"/>
    </row>
    <row customHeight="1" ht="20.25" r="2" s="3">
      <c r="B2" s="120" t="inlineStr">
        <is>
          <t>Consequences Table - Grading</t>
        </is>
      </c>
    </row>
    <row r="3">
      <c r="B3" s="121" t="inlineStr">
        <is>
          <t xml:space="preserve">The table includes summary figures regarding specifically the exposed population and exposed assets and land use in the AoI. </t>
        </is>
      </c>
    </row>
    <row r="4">
      <c r="B4" s="121" t="inlineStr">
        <is>
          <t xml:space="preserve">In addition it shows the extent of the event and estimations on the damage levels of the assets and land use. </t>
        </is>
      </c>
    </row>
    <row r="5">
      <c r="B5" s="121" t="inlineStr">
        <is>
          <t>The single sheets show the figures for each shapefile of the vector package, differentiated according to the whole AoI and the affected area.</t>
        </is>
      </c>
    </row>
    <row r="6">
      <c r="B6" s="121" t="inlineStr">
        <is>
          <t>In case no reference products were produced, the numbers for the whole AoI can be incomplete, as the features are directly derived from OSM and not further refined.</t>
        </is>
      </c>
    </row>
    <row r="7">
      <c r="B7" s="119" t="n"/>
    </row>
    <row r="8">
      <c r="B8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2" t="inlineStr">
        <is>
          <t>EMSR674 AOI: 01 Isthmia Grading</t>
        </is>
      </c>
    </row>
    <row r="2">
      <c r="B2" s="222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7" t="n">
        <v>0</v>
      </c>
      <c r="B5" s="247" t="n">
        <v>211</v>
      </c>
      <c r="C5" s="247" t="inlineStr">
        <is>
          <t>Highways, Streets and Roads</t>
        </is>
      </c>
      <c r="D5" s="247" t="n">
        <v>2111</v>
      </c>
      <c r="E5" s="247" t="inlineStr">
        <is>
          <t>Highways</t>
        </is>
      </c>
      <c r="F5" s="247" t="inlineStr">
        <is>
          <t>No visible damage</t>
        </is>
      </c>
      <c r="G5" s="247" t="inlineStr">
        <is>
          <t>Not Applicable</t>
        </is>
      </c>
      <c r="H5" s="247" t="n">
        <v>2</v>
      </c>
      <c r="I5" s="247" t="n">
        <v>994</v>
      </c>
      <c r="J5" s="247" t="inlineStr">
        <is>
          <t>Not Applicable</t>
        </is>
      </c>
      <c r="K5" s="247" t="n">
        <v>45</v>
      </c>
      <c r="L5" s="247" t="n">
        <v>11.5067161749</v>
      </c>
    </row>
    <row r="6">
      <c r="A6" s="247" t="n">
        <v>1</v>
      </c>
      <c r="B6" s="247" t="n">
        <v>211</v>
      </c>
      <c r="C6" s="247" t="inlineStr">
        <is>
          <t>Highways, Streets and Roads</t>
        </is>
      </c>
      <c r="D6" s="247" t="n">
        <v>21120</v>
      </c>
      <c r="E6" s="247" t="inlineStr">
        <is>
          <t>Primary Road</t>
        </is>
      </c>
      <c r="F6" s="247" t="inlineStr">
        <is>
          <t>No visible damage</t>
        </is>
      </c>
      <c r="G6" s="247" t="inlineStr">
        <is>
          <t>Not Applicable</t>
        </is>
      </c>
      <c r="H6" s="247" t="n">
        <v>2</v>
      </c>
      <c r="I6" s="247" t="n">
        <v>994</v>
      </c>
      <c r="J6" s="247" t="inlineStr">
        <is>
          <t>Not Applicable</t>
        </is>
      </c>
      <c r="K6" s="247" t="n">
        <v>58</v>
      </c>
      <c r="L6" s="247" t="n">
        <v>7.47098399074</v>
      </c>
    </row>
    <row r="7">
      <c r="A7" s="247" t="n">
        <v>2</v>
      </c>
      <c r="B7" s="247" t="n">
        <v>211</v>
      </c>
      <c r="C7" s="247" t="inlineStr">
        <is>
          <t>Highways, Streets and Roads</t>
        </is>
      </c>
      <c r="D7" s="247" t="n">
        <v>21121</v>
      </c>
      <c r="E7" s="247" t="inlineStr">
        <is>
          <t>Secondary Road</t>
        </is>
      </c>
      <c r="F7" s="247" t="inlineStr">
        <is>
          <t>No visible damage</t>
        </is>
      </c>
      <c r="G7" s="247" t="inlineStr">
        <is>
          <t>Not Applicable</t>
        </is>
      </c>
      <c r="H7" s="247" t="n">
        <v>2</v>
      </c>
      <c r="I7" s="247" t="n">
        <v>994</v>
      </c>
      <c r="J7" s="247" t="inlineStr">
        <is>
          <t>Not Applicable</t>
        </is>
      </c>
      <c r="K7" s="247" t="n">
        <v>64</v>
      </c>
      <c r="L7" s="247" t="n">
        <v>7.07234808951</v>
      </c>
    </row>
    <row r="8">
      <c r="A8" s="247" t="n">
        <v>3</v>
      </c>
      <c r="B8" s="247" t="n">
        <v>211</v>
      </c>
      <c r="C8" s="247" t="inlineStr">
        <is>
          <t>Highways, Streets and Roads</t>
        </is>
      </c>
      <c r="D8" s="247" t="n">
        <v>21122</v>
      </c>
      <c r="E8" s="247" t="inlineStr">
        <is>
          <t>Local Road</t>
        </is>
      </c>
      <c r="F8" s="247" t="inlineStr">
        <is>
          <t>No visible damage</t>
        </is>
      </c>
      <c r="G8" s="247" t="inlineStr">
        <is>
          <t>Not Applicable</t>
        </is>
      </c>
      <c r="H8" s="247" t="n">
        <v>2</v>
      </c>
      <c r="I8" s="247" t="n">
        <v>994</v>
      </c>
      <c r="J8" s="247" t="inlineStr">
        <is>
          <t>Not Applicable</t>
        </is>
      </c>
      <c r="K8" s="247" t="n">
        <v>813</v>
      </c>
      <c r="L8" s="247" t="n">
        <v>143.352212341</v>
      </c>
    </row>
    <row r="9">
      <c r="A9" s="247" t="n">
        <v>4</v>
      </c>
      <c r="B9" s="247" t="n">
        <v>211</v>
      </c>
      <c r="C9" s="247" t="inlineStr">
        <is>
          <t>Highways, Streets and Roads</t>
        </is>
      </c>
      <c r="D9" s="247" t="n">
        <v>21124</v>
      </c>
      <c r="E9" s="247" t="inlineStr">
        <is>
          <t>Cart Track</t>
        </is>
      </c>
      <c r="F9" s="247" t="inlineStr">
        <is>
          <t>No visible damage</t>
        </is>
      </c>
      <c r="G9" s="247" t="inlineStr">
        <is>
          <t>Not Applicable</t>
        </is>
      </c>
      <c r="H9" s="247" t="n">
        <v>2</v>
      </c>
      <c r="I9" s="247" t="n">
        <v>994</v>
      </c>
      <c r="J9" s="247" t="inlineStr">
        <is>
          <t>Not Applicable</t>
        </is>
      </c>
      <c r="K9" s="247" t="n">
        <v>258</v>
      </c>
      <c r="L9" s="247" t="n">
        <v>66.650988548</v>
      </c>
    </row>
    <row r="10">
      <c r="A10" s="247" t="n">
        <v>5</v>
      </c>
      <c r="B10" s="247" t="n">
        <v>212</v>
      </c>
      <c r="C10" s="247" t="inlineStr">
        <is>
          <t>Railways</t>
        </is>
      </c>
      <c r="D10" s="247" t="n">
        <v>2121</v>
      </c>
      <c r="E10" s="247" t="inlineStr">
        <is>
          <t>Long-distance railways</t>
        </is>
      </c>
      <c r="F10" s="247" t="inlineStr">
        <is>
          <t>No visible damage</t>
        </is>
      </c>
      <c r="G10" s="247" t="inlineStr">
        <is>
          <t>Not Applicable</t>
        </is>
      </c>
      <c r="H10" s="247" t="n">
        <v>2</v>
      </c>
      <c r="I10" s="247" t="n">
        <v>994</v>
      </c>
      <c r="J10" s="247" t="inlineStr">
        <is>
          <t>Not Applicable</t>
        </is>
      </c>
      <c r="K10" s="247" t="n">
        <v>34</v>
      </c>
      <c r="L10" s="247" t="n">
        <v>15.3676504143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2" t="inlineStr">
        <is>
          <t>EMSR674 AOI: 01 Isthmia Grading</t>
        </is>
      </c>
    </row>
    <row r="2">
      <c r="B2" s="222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7" t="n">
        <v>0</v>
      </c>
      <c r="B5" s="247" t="n">
        <v>211</v>
      </c>
      <c r="C5" s="247" t="inlineStr">
        <is>
          <t>Highways, Streets and Roads</t>
        </is>
      </c>
      <c r="D5" s="247" t="n">
        <v>2111</v>
      </c>
      <c r="E5" s="247" t="inlineStr">
        <is>
          <t>Highways</t>
        </is>
      </c>
      <c r="F5" s="247" t="inlineStr">
        <is>
          <t>No visible damage</t>
        </is>
      </c>
      <c r="G5" s="247" t="inlineStr">
        <is>
          <t>Not Applicable</t>
        </is>
      </c>
      <c r="H5" s="247" t="n">
        <v>2</v>
      </c>
      <c r="I5" s="247" t="n">
        <v>994</v>
      </c>
      <c r="J5" s="247" t="inlineStr">
        <is>
          <t>Not Applicable</t>
        </is>
      </c>
      <c r="K5" s="247" t="n">
        <v>1</v>
      </c>
      <c r="L5" s="247" t="n">
        <v>0.012963972624</v>
      </c>
    </row>
    <row r="6">
      <c r="A6" s="247" t="n">
        <v>1</v>
      </c>
      <c r="B6" s="247" t="n">
        <v>211</v>
      </c>
      <c r="C6" s="247" t="inlineStr">
        <is>
          <t>Highways, Streets and Roads</t>
        </is>
      </c>
      <c r="D6" s="247" t="n">
        <v>21120</v>
      </c>
      <c r="E6" s="247" t="inlineStr">
        <is>
          <t>Primary Road</t>
        </is>
      </c>
      <c r="F6" s="247" t="inlineStr">
        <is>
          <t>No visible damage</t>
        </is>
      </c>
      <c r="G6" s="247" t="inlineStr">
        <is>
          <t>Not Applicable</t>
        </is>
      </c>
      <c r="H6" s="247" t="n">
        <v>2</v>
      </c>
      <c r="I6" s="247" t="n">
        <v>994</v>
      </c>
      <c r="J6" s="247" t="inlineStr">
        <is>
          <t>Not Applicable</t>
        </is>
      </c>
      <c r="K6" s="247" t="n">
        <v>3</v>
      </c>
      <c r="L6" s="247" t="n">
        <v>0.0868429005519</v>
      </c>
    </row>
    <row r="7">
      <c r="A7" s="247" t="n">
        <v>2</v>
      </c>
      <c r="B7" s="247" t="n">
        <v>211</v>
      </c>
      <c r="C7" s="247" t="inlineStr">
        <is>
          <t>Highways, Streets and Roads</t>
        </is>
      </c>
      <c r="D7" s="247" t="n">
        <v>21122</v>
      </c>
      <c r="E7" s="247" t="inlineStr">
        <is>
          <t>Local Road</t>
        </is>
      </c>
      <c r="F7" s="247" t="inlineStr">
        <is>
          <t>No visible damage</t>
        </is>
      </c>
      <c r="G7" s="247" t="inlineStr">
        <is>
          <t>Not Applicable</t>
        </is>
      </c>
      <c r="H7" s="247" t="n">
        <v>2</v>
      </c>
      <c r="I7" s="247" t="n">
        <v>994</v>
      </c>
      <c r="J7" s="247" t="inlineStr">
        <is>
          <t>Not Applicable</t>
        </is>
      </c>
      <c r="K7" s="247" t="n">
        <v>217</v>
      </c>
      <c r="L7" s="247" t="n">
        <v>25.4065552328</v>
      </c>
    </row>
    <row r="8">
      <c r="A8" s="247" t="n">
        <v>3</v>
      </c>
      <c r="B8" s="247" t="n">
        <v>211</v>
      </c>
      <c r="C8" s="247" t="inlineStr">
        <is>
          <t>Highways, Streets and Roads</t>
        </is>
      </c>
      <c r="D8" s="247" t="n">
        <v>21124</v>
      </c>
      <c r="E8" s="247" t="inlineStr">
        <is>
          <t>Cart Track</t>
        </is>
      </c>
      <c r="F8" s="247" t="inlineStr">
        <is>
          <t>No visible damage</t>
        </is>
      </c>
      <c r="G8" s="247" t="inlineStr">
        <is>
          <t>Not Applicable</t>
        </is>
      </c>
      <c r="H8" s="247" t="n">
        <v>2</v>
      </c>
      <c r="I8" s="247" t="n">
        <v>994</v>
      </c>
      <c r="J8" s="247" t="inlineStr">
        <is>
          <t>Not Applicable</t>
        </is>
      </c>
      <c r="K8" s="247" t="n">
        <v>108</v>
      </c>
      <c r="L8" s="247" t="n">
        <v>27.2284236189</v>
      </c>
    </row>
    <row r="9">
      <c r="A9" s="247" t="n">
        <v>4</v>
      </c>
      <c r="B9" s="247" t="n">
        <v>212</v>
      </c>
      <c r="C9" s="247" t="inlineStr">
        <is>
          <t>Railways</t>
        </is>
      </c>
      <c r="D9" s="247" t="n">
        <v>2121</v>
      </c>
      <c r="E9" s="247" t="inlineStr">
        <is>
          <t>Long-distance railways</t>
        </is>
      </c>
      <c r="F9" s="247" t="inlineStr">
        <is>
          <t>No visible damage</t>
        </is>
      </c>
      <c r="G9" s="247" t="inlineStr">
        <is>
          <t>Not Applicable</t>
        </is>
      </c>
      <c r="H9" s="247" t="n">
        <v>2</v>
      </c>
      <c r="I9" s="247" t="n">
        <v>994</v>
      </c>
      <c r="J9" s="247" t="inlineStr">
        <is>
          <t>Not Applicable</t>
        </is>
      </c>
      <c r="K9" s="247" t="n">
        <v>11</v>
      </c>
      <c r="L9" s="247" t="n">
        <v>1.34261576752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4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2" t="inlineStr">
        <is>
          <t>EMSR674 AOI: 01 Isthmia Grading</t>
        </is>
      </c>
    </row>
    <row r="2">
      <c r="B2" s="222" t="inlineStr">
        <is>
          <t>_naturalLandUseA_m_v1_aoi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7" t="n">
        <v>0</v>
      </c>
      <c r="B5" s="247" t="n">
        <v>2</v>
      </c>
      <c r="C5" s="247" t="inlineStr">
        <is>
          <t>Agricultural Areas</t>
        </is>
      </c>
      <c r="D5" s="247" t="n">
        <v>22</v>
      </c>
      <c r="E5" s="247" t="inlineStr">
        <is>
          <t>Permanent crops</t>
        </is>
      </c>
      <c r="F5" s="247" t="inlineStr">
        <is>
          <t>Not Affected</t>
        </is>
      </c>
      <c r="G5" s="247" t="inlineStr">
        <is>
          <t>Not Applicable</t>
        </is>
      </c>
      <c r="H5" s="247" t="n">
        <v>2</v>
      </c>
      <c r="I5" s="247" t="n">
        <v>992</v>
      </c>
      <c r="J5" s="247" t="inlineStr">
        <is>
          <t>Not Applicable</t>
        </is>
      </c>
      <c r="K5" s="247" t="n">
        <v>3</v>
      </c>
      <c r="L5" s="247" t="n">
        <v>37.420474817</v>
      </c>
    </row>
    <row r="6">
      <c r="A6" s="247" t="n">
        <v>1</v>
      </c>
      <c r="B6" s="247" t="n">
        <v>2</v>
      </c>
      <c r="C6" s="247" t="inlineStr">
        <is>
          <t>Agricultural Areas</t>
        </is>
      </c>
      <c r="D6" s="247" t="n">
        <v>22</v>
      </c>
      <c r="E6" s="247" t="inlineStr">
        <is>
          <t>Permanent crops</t>
        </is>
      </c>
      <c r="F6" s="247" t="inlineStr">
        <is>
          <t>Affected</t>
        </is>
      </c>
      <c r="G6" s="247" t="inlineStr">
        <is>
          <t>Not Applicable</t>
        </is>
      </c>
      <c r="H6" s="247" t="n">
        <v>4</v>
      </c>
      <c r="I6" s="247" t="n">
        <v>992</v>
      </c>
      <c r="J6" s="247" t="inlineStr">
        <is>
          <t>Not Applicable</t>
        </is>
      </c>
      <c r="K6" s="247" t="n">
        <v>4</v>
      </c>
      <c r="L6" s="247" t="n">
        <v>6.25255286766</v>
      </c>
    </row>
    <row r="7">
      <c r="A7" s="247" t="n">
        <v>2</v>
      </c>
      <c r="B7" s="247" t="n">
        <v>2</v>
      </c>
      <c r="C7" s="247" t="inlineStr">
        <is>
          <t>Agricultural Areas</t>
        </is>
      </c>
      <c r="D7" s="247" t="n">
        <v>24</v>
      </c>
      <c r="E7" s="247" t="inlineStr">
        <is>
          <t>Heterogeneous agricultural areas</t>
        </is>
      </c>
      <c r="F7" s="247" t="inlineStr">
        <is>
          <t>Not Affected</t>
        </is>
      </c>
      <c r="G7" s="247" t="inlineStr">
        <is>
          <t>Not Applicable</t>
        </is>
      </c>
      <c r="H7" s="247" t="n">
        <v>2</v>
      </c>
      <c r="I7" s="247" t="n">
        <v>992</v>
      </c>
      <c r="J7" s="247" t="inlineStr">
        <is>
          <t>Not Applicable</t>
        </is>
      </c>
      <c r="K7" s="247" t="n">
        <v>19</v>
      </c>
      <c r="L7" s="247" t="n">
        <v>777.70357577</v>
      </c>
    </row>
    <row r="8">
      <c r="A8" s="247" t="n">
        <v>3</v>
      </c>
      <c r="B8" s="247" t="n">
        <v>2</v>
      </c>
      <c r="C8" s="247" t="inlineStr">
        <is>
          <t>Agricultural Areas</t>
        </is>
      </c>
      <c r="D8" s="247" t="n">
        <v>24</v>
      </c>
      <c r="E8" s="247" t="inlineStr">
        <is>
          <t>Heterogeneous agricultural areas</t>
        </is>
      </c>
      <c r="F8" s="247" t="inlineStr">
        <is>
          <t>Affected</t>
        </is>
      </c>
      <c r="G8" s="247" t="inlineStr">
        <is>
          <t>Not Applicable</t>
        </is>
      </c>
      <c r="H8" s="247" t="n">
        <v>4</v>
      </c>
      <c r="I8" s="247" t="n">
        <v>992</v>
      </c>
      <c r="J8" s="247" t="inlineStr">
        <is>
          <t>Not Applicable</t>
        </is>
      </c>
      <c r="K8" s="247" t="n">
        <v>60</v>
      </c>
      <c r="L8" s="247" t="n">
        <v>292.305420653</v>
      </c>
    </row>
    <row r="9">
      <c r="A9" s="247" t="n">
        <v>4</v>
      </c>
      <c r="B9" s="247" t="n">
        <v>3</v>
      </c>
      <c r="C9" s="247" t="inlineStr">
        <is>
          <t>Forests and Semi-natural Areas</t>
        </is>
      </c>
      <c r="D9" s="247" t="n">
        <v>31</v>
      </c>
      <c r="E9" s="247" t="inlineStr">
        <is>
          <t>Forests</t>
        </is>
      </c>
      <c r="F9" s="247" t="inlineStr">
        <is>
          <t>Not Affected</t>
        </is>
      </c>
      <c r="G9" s="247" t="inlineStr">
        <is>
          <t>Not Applicable</t>
        </is>
      </c>
      <c r="H9" s="247" t="n">
        <v>2</v>
      </c>
      <c r="I9" s="247" t="n">
        <v>992</v>
      </c>
      <c r="J9" s="247" t="inlineStr">
        <is>
          <t>Not Applicable</t>
        </is>
      </c>
      <c r="K9" s="247" t="n">
        <v>4</v>
      </c>
      <c r="L9" s="247" t="n">
        <v>48.0859172984</v>
      </c>
    </row>
    <row r="10">
      <c r="A10" s="247" t="n">
        <v>5</v>
      </c>
      <c r="B10" s="247" t="n">
        <v>3</v>
      </c>
      <c r="C10" s="247" t="inlineStr">
        <is>
          <t>Forests and Semi-natural Areas</t>
        </is>
      </c>
      <c r="D10" s="247" t="n">
        <v>31</v>
      </c>
      <c r="E10" s="247" t="inlineStr">
        <is>
          <t>Forests</t>
        </is>
      </c>
      <c r="F10" s="247" t="inlineStr">
        <is>
          <t>Affected</t>
        </is>
      </c>
      <c r="G10" s="247" t="inlineStr">
        <is>
          <t>Not Applicable</t>
        </is>
      </c>
      <c r="H10" s="247" t="n">
        <v>4</v>
      </c>
      <c r="I10" s="247" t="n">
        <v>992</v>
      </c>
      <c r="J10" s="247" t="inlineStr">
        <is>
          <t>Not Applicable</t>
        </is>
      </c>
      <c r="K10" s="247" t="n">
        <v>5</v>
      </c>
      <c r="L10" s="247" t="n">
        <v>134.28110607</v>
      </c>
    </row>
    <row r="11">
      <c r="A11" s="247" t="n">
        <v>6</v>
      </c>
      <c r="B11" s="247" t="n">
        <v>3</v>
      </c>
      <c r="C11" s="247" t="inlineStr">
        <is>
          <t>Forests and Semi-natural Areas</t>
        </is>
      </c>
      <c r="D11" s="247" t="n">
        <v>32</v>
      </c>
      <c r="E11" s="247" t="inlineStr">
        <is>
          <t>Shrub and/or herbaceous vegetation association</t>
        </is>
      </c>
      <c r="F11" s="247" t="inlineStr">
        <is>
          <t>Not Affected</t>
        </is>
      </c>
      <c r="G11" s="247" t="inlineStr">
        <is>
          <t>Not Applicable</t>
        </is>
      </c>
      <c r="H11" s="247" t="n">
        <v>2</v>
      </c>
      <c r="I11" s="247" t="n">
        <v>992</v>
      </c>
      <c r="J11" s="247" t="inlineStr">
        <is>
          <t>Not Applicable</t>
        </is>
      </c>
      <c r="K11" s="247" t="n">
        <v>7</v>
      </c>
      <c r="L11" s="247" t="n">
        <v>696.746282781</v>
      </c>
    </row>
    <row r="12">
      <c r="A12" s="247" t="n">
        <v>7</v>
      </c>
      <c r="B12" s="247" t="n">
        <v>3</v>
      </c>
      <c r="C12" s="247" t="inlineStr">
        <is>
          <t>Forests and Semi-natural Areas</t>
        </is>
      </c>
      <c r="D12" s="247" t="n">
        <v>32</v>
      </c>
      <c r="E12" s="247" t="inlineStr">
        <is>
          <t>Shrub and/or herbaceous vegetation association</t>
        </is>
      </c>
      <c r="F12" s="247" t="inlineStr">
        <is>
          <t>Affected</t>
        </is>
      </c>
      <c r="G12" s="247" t="inlineStr">
        <is>
          <t>Not Applicable</t>
        </is>
      </c>
      <c r="H12" s="247" t="n">
        <v>4</v>
      </c>
      <c r="I12" s="247" t="n">
        <v>992</v>
      </c>
      <c r="J12" s="247" t="inlineStr">
        <is>
          <t>Not Applicable</t>
        </is>
      </c>
      <c r="K12" s="247" t="n">
        <v>23</v>
      </c>
      <c r="L12" s="247" t="n">
        <v>738.946943592</v>
      </c>
    </row>
    <row r="13">
      <c r="A13" s="247" t="n">
        <v>8</v>
      </c>
      <c r="B13" s="247" t="n">
        <v>998</v>
      </c>
      <c r="C13" s="247" t="inlineStr">
        <is>
          <t>Other</t>
        </is>
      </c>
      <c r="D13" s="247" t="n">
        <v>998</v>
      </c>
      <c r="E13" s="247" t="inlineStr">
        <is>
          <t>Other</t>
        </is>
      </c>
      <c r="F13" s="247" t="inlineStr">
        <is>
          <t>Not Affected</t>
        </is>
      </c>
      <c r="G13" s="247" t="inlineStr">
        <is>
          <t>Not Applicable</t>
        </is>
      </c>
      <c r="H13" s="247" t="n">
        <v>2</v>
      </c>
      <c r="I13" s="247" t="n">
        <v>992</v>
      </c>
      <c r="J13" s="247" t="inlineStr">
        <is>
          <t>Not Applicable</t>
        </is>
      </c>
      <c r="K13" s="247" t="n">
        <v>15</v>
      </c>
      <c r="L13" s="247" t="n">
        <v>440.804046869</v>
      </c>
    </row>
    <row r="14">
      <c r="A14" s="247" t="n">
        <v>9</v>
      </c>
      <c r="B14" s="247" t="n">
        <v>998</v>
      </c>
      <c r="C14" s="247" t="inlineStr">
        <is>
          <t>Other</t>
        </is>
      </c>
      <c r="D14" s="247" t="n">
        <v>998</v>
      </c>
      <c r="E14" s="247" t="inlineStr">
        <is>
          <t>Other</t>
        </is>
      </c>
      <c r="F14" s="247" t="inlineStr">
        <is>
          <t>Affected</t>
        </is>
      </c>
      <c r="G14" s="247" t="inlineStr">
        <is>
          <t>Not Applicable</t>
        </is>
      </c>
      <c r="H14" s="247" t="n">
        <v>4</v>
      </c>
      <c r="I14" s="247" t="n">
        <v>992</v>
      </c>
      <c r="J14" s="247" t="inlineStr">
        <is>
          <t>Not Applicable</t>
        </is>
      </c>
      <c r="K14" s="247" t="n">
        <v>25</v>
      </c>
      <c r="L14" s="247" t="n">
        <v>24.3968050791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2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2" t="inlineStr">
        <is>
          <t>EMSR674 AOI: 01 Isthmia Grading</t>
        </is>
      </c>
    </row>
    <row r="2">
      <c r="B2" s="222" t="inlineStr">
        <is>
          <t>_naturalLandUseA_m_v1_aff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7" t="n">
        <v>0</v>
      </c>
      <c r="B5" s="247" t="n">
        <v>2</v>
      </c>
      <c r="C5" s="247" t="inlineStr">
        <is>
          <t>Agricultural Areas</t>
        </is>
      </c>
      <c r="D5" s="247" t="n">
        <v>22</v>
      </c>
      <c r="E5" s="247" t="inlineStr">
        <is>
          <t>Permanent crops</t>
        </is>
      </c>
      <c r="F5" s="247" t="inlineStr">
        <is>
          <t>Affected</t>
        </is>
      </c>
      <c r="G5" s="247" t="inlineStr">
        <is>
          <t>Not Applicable</t>
        </is>
      </c>
      <c r="H5" s="247" t="n">
        <v>4</v>
      </c>
      <c r="I5" s="247" t="n">
        <v>992</v>
      </c>
      <c r="J5" s="247" t="inlineStr">
        <is>
          <t>Not Applicable</t>
        </is>
      </c>
      <c r="K5" s="247" t="n">
        <v>4</v>
      </c>
      <c r="L5" s="247" t="n">
        <v>6.25255286748</v>
      </c>
    </row>
    <row r="6">
      <c r="A6" s="247" t="n">
        <v>1</v>
      </c>
      <c r="B6" s="247" t="n">
        <v>2</v>
      </c>
      <c r="C6" s="247" t="inlineStr">
        <is>
          <t>Agricultural Areas</t>
        </is>
      </c>
      <c r="D6" s="247" t="n">
        <v>24</v>
      </c>
      <c r="E6" s="247" t="inlineStr">
        <is>
          <t>Heterogeneous agricultural areas</t>
        </is>
      </c>
      <c r="F6" s="247" t="inlineStr">
        <is>
          <t>Affected</t>
        </is>
      </c>
      <c r="G6" s="247" t="inlineStr">
        <is>
          <t>Not Applicable</t>
        </is>
      </c>
      <c r="H6" s="247" t="n">
        <v>4</v>
      </c>
      <c r="I6" s="247" t="n">
        <v>992</v>
      </c>
      <c r="J6" s="247" t="inlineStr">
        <is>
          <t>Not Applicable</t>
        </is>
      </c>
      <c r="K6" s="247" t="n">
        <v>60</v>
      </c>
      <c r="L6" s="247" t="n">
        <v>292.305420559</v>
      </c>
    </row>
    <row r="7">
      <c r="A7" s="247" t="n">
        <v>2</v>
      </c>
      <c r="B7" s="247" t="n">
        <v>3</v>
      </c>
      <c r="C7" s="247" t="inlineStr">
        <is>
          <t>Forests and Semi-natural Areas</t>
        </is>
      </c>
      <c r="D7" s="247" t="n">
        <v>31</v>
      </c>
      <c r="E7" s="247" t="inlineStr">
        <is>
          <t>Forests</t>
        </is>
      </c>
      <c r="F7" s="247" t="inlineStr">
        <is>
          <t>Affected</t>
        </is>
      </c>
      <c r="G7" s="247" t="inlineStr">
        <is>
          <t>Not Applicable</t>
        </is>
      </c>
      <c r="H7" s="247" t="n">
        <v>4</v>
      </c>
      <c r="I7" s="247" t="n">
        <v>992</v>
      </c>
      <c r="J7" s="247" t="inlineStr">
        <is>
          <t>Not Applicable</t>
        </is>
      </c>
      <c r="K7" s="247" t="n">
        <v>5</v>
      </c>
      <c r="L7" s="247" t="n">
        <v>134.2811061</v>
      </c>
    </row>
    <row r="8">
      <c r="A8" s="247" t="n">
        <v>3</v>
      </c>
      <c r="B8" s="247" t="n">
        <v>3</v>
      </c>
      <c r="C8" s="247" t="inlineStr">
        <is>
          <t>Forests and Semi-natural Areas</t>
        </is>
      </c>
      <c r="D8" s="247" t="n">
        <v>32</v>
      </c>
      <c r="E8" s="247" t="inlineStr">
        <is>
          <t>Shrub and/or herbaceous vegetation association</t>
        </is>
      </c>
      <c r="F8" s="247" t="inlineStr">
        <is>
          <t>Affected</t>
        </is>
      </c>
      <c r="G8" s="247" t="inlineStr">
        <is>
          <t>Not Applicable</t>
        </is>
      </c>
      <c r="H8" s="247" t="n">
        <v>4</v>
      </c>
      <c r="I8" s="247" t="n">
        <v>992</v>
      </c>
      <c r="J8" s="247" t="inlineStr">
        <is>
          <t>Not Applicable</t>
        </is>
      </c>
      <c r="K8" s="247" t="n">
        <v>23</v>
      </c>
      <c r="L8" s="247" t="n">
        <v>738.946943566</v>
      </c>
    </row>
    <row r="9">
      <c r="A9" s="247" t="n">
        <v>4</v>
      </c>
      <c r="B9" s="247" t="n">
        <v>998</v>
      </c>
      <c r="C9" s="247" t="inlineStr">
        <is>
          <t>Other</t>
        </is>
      </c>
      <c r="D9" s="247" t="n">
        <v>998</v>
      </c>
      <c r="E9" s="247" t="inlineStr">
        <is>
          <t>Other</t>
        </is>
      </c>
      <c r="F9" s="247" t="inlineStr">
        <is>
          <t>Affected</t>
        </is>
      </c>
      <c r="G9" s="247" t="inlineStr">
        <is>
          <t>Not Applicable</t>
        </is>
      </c>
      <c r="H9" s="247" t="n">
        <v>4</v>
      </c>
      <c r="I9" s="247" t="n">
        <v>992</v>
      </c>
      <c r="J9" s="247" t="inlineStr">
        <is>
          <t>Not Applicable</t>
        </is>
      </c>
      <c r="K9" s="247" t="n">
        <v>25</v>
      </c>
      <c r="L9" s="247" t="n">
        <v>24.396805214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51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bestFit="1" customWidth="1" max="3" min="3" style="30" width="55.140625"/>
    <col bestFit="1" customWidth="1" max="4" min="4" style="3" width="7.42578125"/>
    <col customWidth="1" max="9" min="5" style="3" width="14.28515625"/>
    <col customWidth="1" max="45" min="10" style="3" width="9.140625"/>
    <col customWidth="1" max="16384" min="46" style="1" width="9.140625"/>
  </cols>
  <sheetData>
    <row r="1">
      <c r="A1" s="68" t="n"/>
      <c r="B1" s="221" t="inlineStr">
        <is>
          <t>EMSR674 AOI: 01 Isthmia Grading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3" t="n"/>
      <c r="G3" s="163" t="n"/>
      <c r="H3" s="163" t="n"/>
      <c r="I3" s="164" t="n"/>
      <c r="J3" s="5" t="n"/>
      <c r="K3" s="5" t="n"/>
    </row>
    <row customHeight="1" ht="30.75" r="4" s="3">
      <c r="B4" s="45" t="n"/>
      <c r="C4" s="105" t="inlineStr">
        <is>
          <t xml:space="preserve">Unit of measurement </t>
        </is>
      </c>
      <c r="D4" s="170" t="n"/>
      <c r="E4" s="122" t="inlineStr">
        <is>
          <t>Destroyed</t>
        </is>
      </c>
      <c r="F4" s="122" t="inlineStr">
        <is>
          <t>Damaged</t>
        </is>
      </c>
      <c r="G4" s="122" t="inlineStr">
        <is>
          <t>Possibly damaged*</t>
        </is>
      </c>
      <c r="H4" s="122" t="inlineStr">
        <is>
          <t>Total affected**</t>
        </is>
      </c>
      <c r="I4" s="122" t="inlineStr">
        <is>
          <t>Total in AOI</t>
        </is>
      </c>
      <c r="J4" s="5" t="n"/>
      <c r="K4" s="5" t="n"/>
    </row>
    <row r="5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/>
      <c r="G5" s="178" t="n"/>
      <c r="H5" s="175" t="n"/>
      <c r="I5" s="179" t="n">
        <v>1196.18282587</v>
      </c>
    </row>
    <row r="6">
      <c r="B6" s="124" t="inlineStr">
        <is>
          <t>Estimated population</t>
        </is>
      </c>
      <c r="C6" s="125" t="inlineStr">
        <is>
          <t>Number of inhabitants</t>
        </is>
      </c>
      <c r="D6" s="125" t="n"/>
      <c r="E6" s="127" t="n"/>
      <c r="F6" s="172" t="n"/>
      <c r="G6" s="170" t="n"/>
      <c r="H6" s="244" t="n">
        <v>500</v>
      </c>
      <c r="I6" s="245" t="n">
        <v>2800</v>
      </c>
      <c r="J6" s="5" t="n"/>
      <c r="K6" s="5" t="n"/>
    </row>
    <row r="7">
      <c r="B7" s="197" t="inlineStr">
        <is>
          <t>Built-up</t>
        </is>
      </c>
      <c r="C7" s="223" t="inlineStr">
        <is>
          <t>Residential Buildings</t>
        </is>
      </c>
      <c r="D7" s="198" t="inlineStr">
        <is>
          <t>ha</t>
        </is>
      </c>
      <c r="E7" s="210" t="n">
        <v>0</v>
      </c>
      <c r="F7" s="210" t="n">
        <v>0</v>
      </c>
      <c r="G7" s="210" t="n">
        <v>0</v>
      </c>
      <c r="H7" s="210" t="n">
        <v>0</v>
      </c>
      <c r="I7" s="210" t="n">
        <v>15.0870791693</v>
      </c>
    </row>
    <row r="8">
      <c r="B8" s="224" t="n"/>
      <c r="C8" s="225" t="inlineStr">
        <is>
          <t>Industrial buildings</t>
        </is>
      </c>
      <c r="D8" s="226" t="inlineStr">
        <is>
          <t>ha</t>
        </is>
      </c>
      <c r="E8" s="227" t="n">
        <v>0</v>
      </c>
      <c r="F8" s="227" t="n">
        <v>0</v>
      </c>
      <c r="G8" s="227" t="n">
        <v>0</v>
      </c>
      <c r="H8" s="227" t="n">
        <v>0</v>
      </c>
      <c r="I8" s="227" t="n">
        <v>14.6224358423</v>
      </c>
    </row>
    <row r="9">
      <c r="B9" s="224" t="n"/>
      <c r="C9" s="225" t="inlineStr">
        <is>
          <t>Cemetery</t>
        </is>
      </c>
      <c r="D9" s="226" t="inlineStr">
        <is>
          <t>ha</t>
        </is>
      </c>
      <c r="E9" s="227" t="n">
        <v>0</v>
      </c>
      <c r="F9" s="227" t="n">
        <v>0</v>
      </c>
      <c r="G9" s="227" t="n">
        <v>0</v>
      </c>
      <c r="H9" s="227" t="n">
        <v>0</v>
      </c>
      <c r="I9" s="227" t="n">
        <v>0.974419311363</v>
      </c>
    </row>
    <row r="10">
      <c r="B10" s="224" t="n"/>
      <c r="C10" s="228" t="inlineStr">
        <is>
          <t>Residential Buildings</t>
        </is>
      </c>
      <c r="D10" s="226" t="inlineStr">
        <is>
          <t>No.</t>
        </is>
      </c>
      <c r="E10" s="229" t="n">
        <v>0</v>
      </c>
      <c r="F10" s="229" t="n">
        <v>2</v>
      </c>
      <c r="G10" s="229" t="n">
        <v>154</v>
      </c>
      <c r="H10" s="229" t="n">
        <v>156</v>
      </c>
      <c r="I10" s="229" t="n">
        <v>156</v>
      </c>
    </row>
    <row r="11">
      <c r="B11" s="230" t="n"/>
      <c r="C11" s="231" t="inlineStr">
        <is>
          <t>Non-residential farm buildings</t>
        </is>
      </c>
      <c r="D11" s="232" t="inlineStr">
        <is>
          <t>No.</t>
        </is>
      </c>
      <c r="E11" s="233" t="n">
        <v>0</v>
      </c>
      <c r="F11" s="233" t="n">
        <v>0</v>
      </c>
      <c r="G11" s="233" t="n">
        <v>1</v>
      </c>
      <c r="H11" s="233" t="n">
        <v>1</v>
      </c>
      <c r="I11" s="233" t="n">
        <v>1</v>
      </c>
    </row>
    <row r="12">
      <c r="B12" s="197" t="inlineStr">
        <is>
          <t>Transportation</t>
        </is>
      </c>
      <c r="C12" s="234" t="inlineStr">
        <is>
          <t>Highways</t>
        </is>
      </c>
      <c r="D12" s="198" t="inlineStr">
        <is>
          <t>km</t>
        </is>
      </c>
      <c r="E12" s="210" t="n">
        <v>0</v>
      </c>
      <c r="F12" s="210" t="n">
        <v>0</v>
      </c>
      <c r="G12" s="210" t="n">
        <v>0</v>
      </c>
      <c r="H12" s="210" t="n">
        <v>0</v>
      </c>
      <c r="I12" s="210" t="n">
        <v>11.5067161749</v>
      </c>
    </row>
    <row r="13">
      <c r="B13" s="224" t="n"/>
      <c r="C13" s="225" t="inlineStr">
        <is>
          <t>Primary Road</t>
        </is>
      </c>
      <c r="D13" s="226" t="inlineStr">
        <is>
          <t>km</t>
        </is>
      </c>
      <c r="E13" s="227" t="n">
        <v>0</v>
      </c>
      <c r="F13" s="227" t="n">
        <v>0</v>
      </c>
      <c r="G13" s="227" t="n">
        <v>0</v>
      </c>
      <c r="H13" s="227" t="n">
        <v>0</v>
      </c>
      <c r="I13" s="227" t="n">
        <v>7.47098399074</v>
      </c>
    </row>
    <row r="14">
      <c r="B14" s="224" t="n"/>
      <c r="C14" s="225" t="inlineStr">
        <is>
          <t>Secondary Road</t>
        </is>
      </c>
      <c r="D14" s="226" t="inlineStr">
        <is>
          <t>km</t>
        </is>
      </c>
      <c r="E14" s="227" t="n">
        <v>0</v>
      </c>
      <c r="F14" s="227" t="n">
        <v>0</v>
      </c>
      <c r="G14" s="227" t="n">
        <v>0</v>
      </c>
      <c r="H14" s="227" t="n">
        <v>0</v>
      </c>
      <c r="I14" s="227" t="n">
        <v>7.07234808951</v>
      </c>
    </row>
    <row r="15">
      <c r="B15" s="224" t="n"/>
      <c r="C15" s="225" t="inlineStr">
        <is>
          <t>Local Road</t>
        </is>
      </c>
      <c r="D15" s="226" t="inlineStr">
        <is>
          <t>km</t>
        </is>
      </c>
      <c r="E15" s="227" t="n">
        <v>0</v>
      </c>
      <c r="F15" s="227" t="n">
        <v>0</v>
      </c>
      <c r="G15" s="227" t="n">
        <v>0</v>
      </c>
      <c r="H15" s="227" t="n">
        <v>0</v>
      </c>
      <c r="I15" s="227" t="n">
        <v>143.352212341</v>
      </c>
    </row>
    <row r="16">
      <c r="B16" s="224" t="n"/>
      <c r="C16" s="225" t="inlineStr">
        <is>
          <t>Cart Track</t>
        </is>
      </c>
      <c r="D16" s="226" t="inlineStr">
        <is>
          <t>km</t>
        </is>
      </c>
      <c r="E16" s="227" t="n">
        <v>0</v>
      </c>
      <c r="F16" s="227" t="n">
        <v>0</v>
      </c>
      <c r="G16" s="227" t="n">
        <v>0</v>
      </c>
      <c r="H16" s="227" t="n">
        <v>0</v>
      </c>
      <c r="I16" s="227" t="n">
        <v>66.650988548</v>
      </c>
    </row>
    <row r="17">
      <c r="B17" s="230" t="n"/>
      <c r="C17" s="235" t="inlineStr">
        <is>
          <t>Long-distance railways</t>
        </is>
      </c>
      <c r="D17" s="232" t="inlineStr">
        <is>
          <t>km</t>
        </is>
      </c>
      <c r="E17" s="236" t="n">
        <v>0</v>
      </c>
      <c r="F17" s="236" t="n">
        <v>0</v>
      </c>
      <c r="G17" s="236" t="n">
        <v>0</v>
      </c>
      <c r="H17" s="236" t="n">
        <v>0</v>
      </c>
      <c r="I17" s="236" t="n">
        <v>15.3676504143</v>
      </c>
    </row>
    <row r="18">
      <c r="B18" s="197" t="inlineStr">
        <is>
          <t>Facilities</t>
        </is>
      </c>
      <c r="C18" s="234" t="inlineStr">
        <is>
          <t>Sport and recreation constructions</t>
        </is>
      </c>
      <c r="D18" s="198" t="inlineStr">
        <is>
          <t>ha</t>
        </is>
      </c>
      <c r="E18" s="210" t="n">
        <v>0</v>
      </c>
      <c r="F18" s="210" t="n">
        <v>0</v>
      </c>
      <c r="G18" s="210" t="n">
        <v>0</v>
      </c>
      <c r="H18" s="210" t="n">
        <v>0</v>
      </c>
      <c r="I18" s="210" t="n">
        <v>0.27304392264</v>
      </c>
    </row>
    <row r="19">
      <c r="B19" s="224" t="n"/>
      <c r="C19" s="237" t="inlineStr">
        <is>
          <t>Other civil engineering works not elsewhere classified</t>
        </is>
      </c>
      <c r="D19" s="226" t="inlineStr">
        <is>
          <t>ha</t>
        </is>
      </c>
      <c r="E19" s="227" t="n">
        <v>0</v>
      </c>
      <c r="F19" s="227" t="n">
        <v>0</v>
      </c>
      <c r="G19" s="227" t="n">
        <v>0</v>
      </c>
      <c r="H19" s="227" t="n">
        <v>0</v>
      </c>
      <c r="I19" s="227" t="n">
        <v>9.3554763485</v>
      </c>
    </row>
    <row r="20">
      <c r="B20" s="230" t="n"/>
      <c r="C20" s="235" t="inlineStr">
        <is>
          <t>Long-distance pipelines, communication and electricity lines</t>
        </is>
      </c>
      <c r="D20" s="232" t="inlineStr">
        <is>
          <t>km</t>
        </is>
      </c>
      <c r="E20" s="236" t="n">
        <v>0</v>
      </c>
      <c r="F20" s="236" t="n">
        <v>0</v>
      </c>
      <c r="G20" s="236" t="n">
        <v>6.8392388356</v>
      </c>
      <c r="H20" s="236" t="n">
        <v>6.8392388356</v>
      </c>
      <c r="I20" s="236" t="n">
        <v>19.0159779872</v>
      </c>
    </row>
    <row r="21">
      <c r="B21" s="238" t="inlineStr">
        <is>
          <t>Land use</t>
        </is>
      </c>
      <c r="C21" s="239" t="inlineStr">
        <is>
          <t>Shrub and/or herbaceous vegetation association</t>
        </is>
      </c>
      <c r="D21" s="198" t="inlineStr">
        <is>
          <t>ha</t>
        </is>
      </c>
      <c r="E21" s="210" t="n"/>
      <c r="F21" s="210" t="n"/>
      <c r="G21" s="210" t="n"/>
      <c r="H21" s="210" t="n">
        <v>738.946943566</v>
      </c>
      <c r="I21" s="210" t="n">
        <v>1435.693226373</v>
      </c>
    </row>
    <row r="22">
      <c r="B22" s="240" t="n"/>
      <c r="C22" s="237" t="inlineStr">
        <is>
          <t xml:space="preserve">Heterogeneous agricultural areas </t>
        </is>
      </c>
      <c r="D22" s="226" t="inlineStr">
        <is>
          <t>ha</t>
        </is>
      </c>
      <c r="E22" s="227" t="n"/>
      <c r="F22" s="227" t="n"/>
      <c r="G22" s="227" t="n"/>
      <c r="H22" s="227" t="n">
        <v>292.305420559</v>
      </c>
      <c r="I22" s="227" t="n">
        <v>1070.008996423</v>
      </c>
    </row>
    <row r="23">
      <c r="B23" s="240" t="n"/>
      <c r="C23" s="237" t="inlineStr">
        <is>
          <t xml:space="preserve">Forests </t>
        </is>
      </c>
      <c r="D23" s="226" t="inlineStr">
        <is>
          <t>ha</t>
        </is>
      </c>
      <c r="E23" s="227" t="n"/>
      <c r="F23" s="227" t="n"/>
      <c r="G23" s="227" t="n"/>
      <c r="H23" s="227" t="n">
        <v>134.2811061</v>
      </c>
      <c r="I23" s="227" t="n">
        <v>182.3670233684</v>
      </c>
    </row>
    <row r="24">
      <c r="B24" s="240" t="n"/>
      <c r="C24" s="237" t="inlineStr">
        <is>
          <t>Other</t>
        </is>
      </c>
      <c r="D24" s="226" t="inlineStr">
        <is>
          <t>ha</t>
        </is>
      </c>
      <c r="E24" s="227" t="n"/>
      <c r="F24" s="227" t="n"/>
      <c r="G24" s="227" t="n"/>
      <c r="H24" s="227" t="n">
        <v>24.396805214</v>
      </c>
      <c r="I24" s="227" t="n">
        <v>465.2008519481</v>
      </c>
    </row>
    <row r="25">
      <c r="B25" s="241" t="n"/>
      <c r="C25" s="242" t="inlineStr">
        <is>
          <t xml:space="preserve">Permanent crops </t>
        </is>
      </c>
      <c r="D25" s="232" t="inlineStr">
        <is>
          <t>ha</t>
        </is>
      </c>
      <c r="E25" s="236" t="n"/>
      <c r="F25" s="236" t="n"/>
      <c r="G25" s="236" t="n"/>
      <c r="H25" s="236" t="n">
        <v>6.25255286748</v>
      </c>
      <c r="I25" s="236" t="n">
        <v>43.67302768466</v>
      </c>
    </row>
    <row r="26">
      <c r="A26" s="184" t="n"/>
      <c r="B26" s="19" t="n"/>
      <c r="C26" s="25" t="n"/>
      <c r="D26" s="32" t="n"/>
      <c r="E26" s="247" t="inlineStr"/>
      <c r="F26" s="247" t="inlineStr"/>
      <c r="G26" s="247" t="inlineStr"/>
      <c r="J26" s="185" t="n"/>
    </row>
    <row r="27">
      <c r="A27" s="184" t="n"/>
      <c r="B27" s="247" t="inlineStr">
        <is>
          <t>* Presence of damage proxies and proximity with destroyed/damaged asset</t>
        </is>
      </c>
      <c r="C27" s="25" t="n"/>
      <c r="D27" s="32" t="n"/>
      <c r="E27" s="247" t="inlineStr"/>
      <c r="F27" s="247" t="inlineStr"/>
      <c r="G27" s="247" t="inlineStr"/>
      <c r="J27" s="185" t="n"/>
    </row>
    <row r="28">
      <c r="A28" s="184" t="n"/>
      <c r="B28" s="207" t="inlineStr">
        <is>
          <t>** Sum of all damage classes</t>
        </is>
      </c>
      <c r="C28" s="188" t="n"/>
      <c r="D28" s="189" t="n"/>
      <c r="E28" s="207" t="inlineStr"/>
      <c r="F28" s="207" t="inlineStr"/>
      <c r="G28" s="207" t="inlineStr"/>
      <c r="H28" s="190" t="n"/>
      <c r="I28" s="190" t="n"/>
      <c r="J28" s="185" t="n"/>
    </row>
    <row r="29">
      <c r="B29" s="19" t="n"/>
      <c r="C29" s="25" t="n"/>
      <c r="D29" s="32" t="n"/>
      <c r="E29" s="247" t="inlineStr"/>
      <c r="F29" s="247" t="inlineStr"/>
      <c r="G29" s="247" t="inlineStr"/>
    </row>
    <row r="30">
      <c r="B30" s="19" t="n"/>
      <c r="C30" s="25" t="n"/>
      <c r="D30" s="32" t="n"/>
      <c r="E30" s="247" t="inlineStr"/>
      <c r="F30" s="247" t="inlineStr"/>
      <c r="G30" s="247" t="inlineStr"/>
    </row>
    <row r="31">
      <c r="B31" s="246" t="inlineStr">
        <is>
          <t>Disclaimer:</t>
        </is>
      </c>
      <c r="C31" s="25" t="n"/>
      <c r="D31" s="32" t="n"/>
      <c r="E31" s="247" t="inlineStr"/>
      <c r="F31" s="247" t="inlineStr"/>
      <c r="G31" s="247" t="inlineStr"/>
      <c r="H31" s="247" t="inlineStr">
        <is>
          <t>Access to the portal</t>
        </is>
      </c>
    </row>
    <row r="32">
      <c r="B32" s="247" t="inlineStr">
        <is>
          <t>Full disclaimer and other helpful information available in the online manual:</t>
        </is>
      </c>
      <c r="C32" s="25" t="n"/>
      <c r="D32" s="32" t="n"/>
      <c r="E32" s="247" t="inlineStr"/>
      <c r="F32" s="247" t="inlineStr"/>
      <c r="G32" s="247" t="inlineStr"/>
    </row>
    <row r="33">
      <c r="B33" s="248">
        <f>HYPERLINK("https://emergency.copernicus.eu/mapping/ems/online-manual-rapid-mapping-products", "https://emergency.copernicus.eu/mapping/ems/online-manual-rapid-mapping-products")</f>
        <v/>
      </c>
      <c r="C33" s="25" t="n"/>
      <c r="D33" s="32" t="n"/>
      <c r="E33" s="247" t="inlineStr"/>
      <c r="F33" s="247" t="inlineStr"/>
      <c r="G33" s="247" t="inlineStr"/>
    </row>
    <row r="34">
      <c r="B34" s="247">
        <f>CONCATENATE(CHAR(169)," European Union / Copernicus Emergency Management Service")</f>
        <v/>
      </c>
      <c r="C34" s="25" t="n"/>
      <c r="D34" s="32" t="n"/>
      <c r="E34" s="247" t="inlineStr"/>
      <c r="F34" s="247" t="inlineStr"/>
      <c r="G34" s="247" t="inlineStr"/>
    </row>
    <row r="35">
      <c r="B35" s="19" t="n"/>
      <c r="C35" s="25" t="n"/>
      <c r="D35" s="32" t="n"/>
      <c r="E35" s="247" t="inlineStr"/>
      <c r="F35" s="247" t="inlineStr"/>
      <c r="G35" s="247" t="inlineStr"/>
    </row>
    <row r="36">
      <c r="B36" s="19" t="n"/>
      <c r="C36" s="25" t="n"/>
      <c r="D36" s="32" t="n"/>
      <c r="E36" s="247" t="inlineStr"/>
      <c r="F36" s="247" t="inlineStr"/>
      <c r="G36" s="247" t="inlineStr"/>
    </row>
    <row r="37">
      <c r="B37" s="246" t="inlineStr">
        <is>
          <t>Data access:</t>
        </is>
      </c>
      <c r="C37" s="25" t="n"/>
      <c r="D37" s="32" t="n"/>
      <c r="E37" s="247" t="inlineStr"/>
      <c r="F37" s="247" t="inlineStr"/>
      <c r="G37" s="247" t="inlineStr"/>
    </row>
    <row r="38">
      <c r="B38" s="247" t="inlineStr">
        <is>
          <t xml:space="preserve">All data displayed on the map(s), as well as the Physiography and Land Use - Land Cover layers, </t>
        </is>
      </c>
      <c r="C38" s="25" t="n"/>
      <c r="D38" s="32" t="n"/>
      <c r="E38" s="247" t="inlineStr"/>
      <c r="F38" s="247" t="inlineStr"/>
      <c r="G38" s="247" t="inlineStr"/>
    </row>
    <row r="39">
      <c r="B39" s="247" t="inlineStr">
        <is>
          <t xml:space="preserve">are available in the Crisis Information Package and the Base Layer Package (for reference data). </t>
        </is>
      </c>
      <c r="C39" s="27" t="n"/>
      <c r="D39" s="32" t="n"/>
      <c r="E39" s="247" t="inlineStr"/>
      <c r="F39" s="247" t="inlineStr"/>
      <c r="G39" s="247" t="inlineStr"/>
    </row>
    <row r="40">
      <c r="B40" s="247" t="inlineStr">
        <is>
          <t>The table above is available in editable format in the Crisis Information Package.</t>
        </is>
      </c>
      <c r="C40" s="27" t="n"/>
      <c r="D40" s="32" t="n"/>
      <c r="E40" s="247" t="inlineStr"/>
      <c r="F40" s="247" t="inlineStr"/>
      <c r="G40" s="247" t="inlineStr"/>
    </row>
    <row r="41">
      <c r="B41" s="247" t="inlineStr">
        <is>
          <t>All products and data are also available for download on the portal.</t>
        </is>
      </c>
      <c r="C41" s="27" t="n"/>
      <c r="D41" s="32" t="n"/>
      <c r="E41" s="247" t="inlineStr"/>
      <c r="F41" s="247" t="inlineStr"/>
      <c r="G41" s="247" t="inlineStr"/>
    </row>
    <row r="42">
      <c r="B42" s="19" t="n"/>
      <c r="C42" s="27" t="n"/>
      <c r="D42" s="32" t="n"/>
      <c r="E42" s="247" t="inlineStr"/>
      <c r="F42" s="247" t="inlineStr"/>
      <c r="G42" s="247" t="inlineStr"/>
    </row>
    <row r="43">
      <c r="B43" s="19" t="n"/>
      <c r="C43" s="27" t="n"/>
      <c r="D43" s="32" t="n"/>
      <c r="E43" s="247" t="inlineStr"/>
      <c r="F43" s="247" t="inlineStr"/>
      <c r="G43" s="247" t="inlineStr"/>
    </row>
    <row r="44">
      <c r="B44" s="19" t="n"/>
      <c r="C44" s="27" t="n"/>
      <c r="D44" s="32" t="n"/>
      <c r="E44" s="247" t="inlineStr"/>
      <c r="F44" s="247" t="inlineStr"/>
      <c r="G44" s="247" t="inlineStr"/>
    </row>
    <row r="45">
      <c r="B45" s="19" t="n"/>
      <c r="C45" s="27" t="n"/>
      <c r="D45" s="32" t="n"/>
      <c r="E45" s="247" t="inlineStr"/>
      <c r="F45" s="247" t="inlineStr"/>
      <c r="G45" s="247" t="inlineStr"/>
    </row>
    <row r="46">
      <c r="B46" s="19" t="n"/>
      <c r="C46" s="27" t="n"/>
      <c r="D46" s="32" t="n"/>
      <c r="E46" s="247" t="inlineStr"/>
      <c r="F46" s="247" t="inlineStr"/>
      <c r="G46" s="247" t="inlineStr"/>
    </row>
    <row r="47">
      <c r="B47" s="19" t="n"/>
      <c r="C47" s="27" t="n"/>
      <c r="D47" s="32" t="n"/>
      <c r="E47" s="247" t="inlineStr"/>
      <c r="F47" s="247" t="inlineStr"/>
      <c r="G47" s="247" t="inlineStr"/>
    </row>
    <row r="48">
      <c r="B48" s="19" t="n"/>
      <c r="C48" s="27" t="n"/>
      <c r="D48" s="32" t="n"/>
      <c r="E48" s="247" t="inlineStr"/>
      <c r="F48" s="247" t="inlineStr"/>
      <c r="G48" s="247" t="inlineStr"/>
    </row>
    <row r="49">
      <c r="B49" s="19" t="n"/>
      <c r="C49" s="27" t="n"/>
      <c r="D49" s="32" t="n"/>
      <c r="E49" s="247" t="inlineStr"/>
      <c r="F49" s="247" t="inlineStr"/>
      <c r="G49" s="247" t="inlineStr"/>
    </row>
    <row r="50">
      <c r="B50" s="19" t="n"/>
      <c r="C50" s="27" t="n"/>
      <c r="D50" s="32" t="n"/>
      <c r="E50" s="247" t="inlineStr"/>
      <c r="F50" s="247" t="inlineStr"/>
      <c r="G50" s="247" t="inlineStr"/>
    </row>
    <row r="51">
      <c r="C51" s="30" t="n"/>
      <c r="E51" s="247" t="inlineStr"/>
      <c r="F51" s="247" t="inlineStr"/>
      <c r="G51" s="247" t="inlineStr"/>
    </row>
  </sheetData>
  <mergeCells count="3">
    <mergeCell ref="C4:D4"/>
    <mergeCell ref="E5:G5"/>
    <mergeCell ref="E6:G6"/>
  </mergeCells>
  <pageMargins bottom="0.75" footer="0.3" header="0.3" left="0.7" right="0.7" top="0.75"/>
  <pageSetup orientation="landscape" paperSize="9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22" t="inlineStr">
        <is>
          <t>EMSR674 AOI: 01 Isthmia Grading</t>
        </is>
      </c>
    </row>
    <row r="2">
      <c r="B2" s="222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47" t="n">
        <v>0</v>
      </c>
      <c r="B5" s="247" t="inlineStr">
        <is>
          <t>Forest Fire</t>
        </is>
      </c>
      <c r="C5" s="247" t="inlineStr">
        <is>
          <t>Wildfire</t>
        </is>
      </c>
      <c r="D5" s="247" t="inlineStr">
        <is>
          <t>Photo-interpretation</t>
        </is>
      </c>
      <c r="E5" s="247" t="inlineStr">
        <is>
          <t>Burnt area</t>
        </is>
      </c>
      <c r="F5" s="247" t="n">
        <v>4</v>
      </c>
      <c r="G5" s="247" t="n">
        <v>15</v>
      </c>
      <c r="H5" s="247" t="n">
        <v>1196.18282587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2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2" t="inlineStr">
        <is>
          <t>EMSR674 AOI: 01 Isthmia Grading</t>
        </is>
      </c>
    </row>
    <row r="2">
      <c r="B2" s="222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7" t="n">
        <v>0</v>
      </c>
      <c r="B5" s="247" t="n">
        <v>12</v>
      </c>
      <c r="C5" s="247" t="inlineStr">
        <is>
          <t>Non-residential Buildings</t>
        </is>
      </c>
      <c r="D5" s="247" t="n">
        <v>1251</v>
      </c>
      <c r="E5" s="247" t="inlineStr">
        <is>
          <t>Industrial buildings</t>
        </is>
      </c>
      <c r="F5" s="247" t="inlineStr">
        <is>
          <t>No visible damage</t>
        </is>
      </c>
      <c r="G5" s="247" t="inlineStr">
        <is>
          <t>Building block</t>
        </is>
      </c>
      <c r="H5" s="247" t="n">
        <v>2</v>
      </c>
      <c r="I5" s="247" t="n">
        <v>994</v>
      </c>
      <c r="J5" s="247" t="inlineStr">
        <is>
          <t>Not Applicable</t>
        </is>
      </c>
      <c r="K5" s="247" t="n">
        <v>22</v>
      </c>
      <c r="L5" s="247" t="n">
        <v>14.6224358423</v>
      </c>
    </row>
    <row r="6">
      <c r="A6" s="247" t="n">
        <v>1</v>
      </c>
      <c r="B6" s="247" t="n">
        <v>12</v>
      </c>
      <c r="C6" s="247" t="inlineStr">
        <is>
          <t>Non-residential Buildings</t>
        </is>
      </c>
      <c r="D6" s="247" t="n">
        <v>1280</v>
      </c>
      <c r="E6" s="247" t="inlineStr">
        <is>
          <t>Cemetery</t>
        </is>
      </c>
      <c r="F6" s="247" t="inlineStr">
        <is>
          <t>No visible damage</t>
        </is>
      </c>
      <c r="G6" s="247" t="inlineStr">
        <is>
          <t>Building block</t>
        </is>
      </c>
      <c r="H6" s="247" t="n">
        <v>2</v>
      </c>
      <c r="I6" s="247" t="n">
        <v>994</v>
      </c>
      <c r="J6" s="247" t="inlineStr">
        <is>
          <t>Not Applicable</t>
        </is>
      </c>
      <c r="K6" s="247" t="n">
        <v>1</v>
      </c>
      <c r="L6" s="247" t="n">
        <v>0.974419311363</v>
      </c>
    </row>
    <row r="7">
      <c r="A7" s="247" t="n">
        <v>2</v>
      </c>
      <c r="B7" s="247" t="n">
        <v>11</v>
      </c>
      <c r="C7" s="247" t="inlineStr">
        <is>
          <t>Residential Buildings</t>
        </is>
      </c>
      <c r="D7" s="247" t="n">
        <v>997</v>
      </c>
      <c r="E7" s="247" t="inlineStr">
        <is>
          <t>Not Applicable</t>
        </is>
      </c>
      <c r="F7" s="247" t="inlineStr">
        <is>
          <t>No visible damage</t>
        </is>
      </c>
      <c r="G7" s="247" t="inlineStr">
        <is>
          <t>Building block</t>
        </is>
      </c>
      <c r="H7" s="247" t="n">
        <v>2</v>
      </c>
      <c r="I7" s="247" t="n">
        <v>994</v>
      </c>
      <c r="J7" s="247" t="inlineStr">
        <is>
          <t>Not Applicable</t>
        </is>
      </c>
      <c r="K7" s="247" t="n">
        <v>43</v>
      </c>
      <c r="L7" s="247" t="n">
        <v>15.0870791693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32"/>
    <col customWidth="1" max="6" min="6" style="3" width="18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7"/>
  </cols>
  <sheetData>
    <row r="1">
      <c r="B1" s="222" t="inlineStr">
        <is>
          <t>EMSR674 AOI: 01 Isthmia Grading</t>
        </is>
      </c>
    </row>
    <row r="2">
      <c r="B2" s="222" t="inlineStr">
        <is>
          <t>_builtUpP_m_v1_aoi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Count</t>
        </is>
      </c>
    </row>
    <row r="5">
      <c r="A5" s="247" t="n">
        <v>0</v>
      </c>
      <c r="B5" s="247" t="n">
        <v>12</v>
      </c>
      <c r="C5" s="247" t="inlineStr">
        <is>
          <t>Non-residential Buildings</t>
        </is>
      </c>
      <c r="D5" s="247" t="n">
        <v>1271</v>
      </c>
      <c r="E5" s="247" t="inlineStr">
        <is>
          <t>Non-residential farm buildings</t>
        </is>
      </c>
      <c r="F5" s="247" t="inlineStr">
        <is>
          <t>Possibly damaged</t>
        </is>
      </c>
      <c r="G5" s="247" t="inlineStr">
        <is>
          <t>Building point</t>
        </is>
      </c>
      <c r="H5" s="247" t="n">
        <v>4</v>
      </c>
      <c r="I5" s="247" t="n">
        <v>1</v>
      </c>
      <c r="J5" s="247" t="inlineStr">
        <is>
          <t>Not Applicable</t>
        </is>
      </c>
      <c r="K5" s="247" t="n">
        <v>1</v>
      </c>
      <c r="L5" s="247" t="n">
        <v>1</v>
      </c>
    </row>
    <row r="6">
      <c r="A6" s="247" t="n">
        <v>1</v>
      </c>
      <c r="B6" s="247" t="n">
        <v>11</v>
      </c>
      <c r="C6" s="247" t="inlineStr">
        <is>
          <t>Residential Buildings</t>
        </is>
      </c>
      <c r="D6" s="247" t="n">
        <v>997</v>
      </c>
      <c r="E6" s="247" t="inlineStr">
        <is>
          <t>Not Applicable</t>
        </is>
      </c>
      <c r="F6" s="247" t="inlineStr">
        <is>
          <t>Damaged</t>
        </is>
      </c>
      <c r="G6" s="247" t="inlineStr">
        <is>
          <t>Building point</t>
        </is>
      </c>
      <c r="H6" s="247" t="n">
        <v>4</v>
      </c>
      <c r="I6" s="247" t="n">
        <v>1</v>
      </c>
      <c r="J6" s="247" t="inlineStr">
        <is>
          <t>Not Applicable</t>
        </is>
      </c>
      <c r="K6" s="247" t="n">
        <v>2</v>
      </c>
      <c r="L6" s="247" t="n">
        <v>2</v>
      </c>
    </row>
    <row r="7">
      <c r="A7" s="247" t="n">
        <v>2</v>
      </c>
      <c r="B7" s="247" t="n">
        <v>11</v>
      </c>
      <c r="C7" s="247" t="inlineStr">
        <is>
          <t>Residential Buildings</t>
        </is>
      </c>
      <c r="D7" s="247" t="n">
        <v>997</v>
      </c>
      <c r="E7" s="247" t="inlineStr">
        <is>
          <t>Not Applicable</t>
        </is>
      </c>
      <c r="F7" s="247" t="inlineStr">
        <is>
          <t>Possibly damaged</t>
        </is>
      </c>
      <c r="G7" s="247" t="inlineStr">
        <is>
          <t>Building point</t>
        </is>
      </c>
      <c r="H7" s="247" t="n">
        <v>4</v>
      </c>
      <c r="I7" s="247" t="n">
        <v>1</v>
      </c>
      <c r="J7" s="247" t="inlineStr">
        <is>
          <t>Not Applicable</t>
        </is>
      </c>
      <c r="K7" s="247" t="n">
        <v>154</v>
      </c>
      <c r="L7" s="247" t="n">
        <v>154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32"/>
    <col customWidth="1" max="6" min="6" style="3" width="18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7"/>
  </cols>
  <sheetData>
    <row r="1">
      <c r="B1" s="222" t="inlineStr">
        <is>
          <t>EMSR674 AOI: 01 Isthmia Grading</t>
        </is>
      </c>
    </row>
    <row r="2">
      <c r="B2" s="222" t="inlineStr">
        <is>
          <t>_builtUpP_m_v1_aff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Count</t>
        </is>
      </c>
    </row>
    <row r="5">
      <c r="A5" s="247" t="n">
        <v>0</v>
      </c>
      <c r="B5" s="247" t="n">
        <v>12</v>
      </c>
      <c r="C5" s="247" t="inlineStr">
        <is>
          <t>Non-residential Buildings</t>
        </is>
      </c>
      <c r="D5" s="247" t="n">
        <v>1271</v>
      </c>
      <c r="E5" s="247" t="inlineStr">
        <is>
          <t>Non-residential farm buildings</t>
        </is>
      </c>
      <c r="F5" s="247" t="inlineStr">
        <is>
          <t>Possibly damaged</t>
        </is>
      </c>
      <c r="G5" s="247" t="inlineStr">
        <is>
          <t>Building point</t>
        </is>
      </c>
      <c r="H5" s="247" t="n">
        <v>4</v>
      </c>
      <c r="I5" s="247" t="n">
        <v>1</v>
      </c>
      <c r="J5" s="247" t="inlineStr">
        <is>
          <t>Not Applicable</t>
        </is>
      </c>
      <c r="K5" s="247" t="n">
        <v>1</v>
      </c>
      <c r="L5" s="247" t="n">
        <v>1</v>
      </c>
    </row>
    <row r="6">
      <c r="A6" s="247" t="n">
        <v>1</v>
      </c>
      <c r="B6" s="247" t="n">
        <v>11</v>
      </c>
      <c r="C6" s="247" t="inlineStr">
        <is>
          <t>Residential Buildings</t>
        </is>
      </c>
      <c r="D6" s="247" t="n">
        <v>997</v>
      </c>
      <c r="E6" s="247" t="inlineStr">
        <is>
          <t>Not Applicable</t>
        </is>
      </c>
      <c r="F6" s="247" t="inlineStr">
        <is>
          <t>Damaged</t>
        </is>
      </c>
      <c r="G6" s="247" t="inlineStr">
        <is>
          <t>Building point</t>
        </is>
      </c>
      <c r="H6" s="247" t="n">
        <v>4</v>
      </c>
      <c r="I6" s="247" t="n">
        <v>1</v>
      </c>
      <c r="J6" s="247" t="inlineStr">
        <is>
          <t>Not Applicable</t>
        </is>
      </c>
      <c r="K6" s="247" t="n">
        <v>2</v>
      </c>
      <c r="L6" s="247" t="n">
        <v>2</v>
      </c>
    </row>
    <row r="7">
      <c r="A7" s="247" t="n">
        <v>2</v>
      </c>
      <c r="B7" s="247" t="n">
        <v>11</v>
      </c>
      <c r="C7" s="247" t="inlineStr">
        <is>
          <t>Residential Buildings</t>
        </is>
      </c>
      <c r="D7" s="247" t="n">
        <v>997</v>
      </c>
      <c r="E7" s="247" t="inlineStr">
        <is>
          <t>Not Applicable</t>
        </is>
      </c>
      <c r="F7" s="247" t="inlineStr">
        <is>
          <t>Possibly damaged</t>
        </is>
      </c>
      <c r="G7" s="247" t="inlineStr">
        <is>
          <t>Building point</t>
        </is>
      </c>
      <c r="H7" s="247" t="n">
        <v>4</v>
      </c>
      <c r="I7" s="247" t="n">
        <v>1</v>
      </c>
      <c r="J7" s="247" t="inlineStr">
        <is>
          <t>Not Applicable</t>
        </is>
      </c>
      <c r="K7" s="247" t="n">
        <v>154</v>
      </c>
      <c r="L7" s="247" t="n">
        <v>154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1"/>
    <col customWidth="1" max="4" min="4" style="3" width="6"/>
    <col customWidth="1" max="5" min="5" style="3" width="5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22" t="inlineStr">
        <is>
          <t>EMSR674 AOI: 01 Isthmia Grading</t>
        </is>
      </c>
    </row>
    <row r="2">
      <c r="B2" s="222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7" t="n">
        <v>0</v>
      </c>
      <c r="B5" s="247" t="n">
        <v>24</v>
      </c>
      <c r="C5" s="247" t="inlineStr">
        <is>
          <t>Other Civil Engineering Works</t>
        </is>
      </c>
      <c r="D5" s="247" t="n">
        <v>241</v>
      </c>
      <c r="E5" s="247" t="inlineStr">
        <is>
          <t>Sport and recreation constructions</t>
        </is>
      </c>
      <c r="F5" s="247" t="inlineStr">
        <is>
          <t>No visible damage</t>
        </is>
      </c>
      <c r="G5" s="247" t="inlineStr">
        <is>
          <t>Not Applicable</t>
        </is>
      </c>
      <c r="H5" s="247" t="n">
        <v>2</v>
      </c>
      <c r="I5" s="247" t="n">
        <v>994</v>
      </c>
      <c r="J5" s="247" t="inlineStr">
        <is>
          <t>Not Applicable</t>
        </is>
      </c>
      <c r="K5" s="247" t="n">
        <v>3</v>
      </c>
      <c r="L5" s="247" t="n">
        <v>0.27304392264</v>
      </c>
    </row>
    <row r="6">
      <c r="A6" s="247" t="n">
        <v>1</v>
      </c>
      <c r="B6" s="247" t="n">
        <v>24</v>
      </c>
      <c r="C6" s="247" t="inlineStr">
        <is>
          <t>Other Civil Engineering Works</t>
        </is>
      </c>
      <c r="D6" s="247" t="n">
        <v>242</v>
      </c>
      <c r="E6" s="247" t="inlineStr">
        <is>
          <t>Other civil engineering works not elsewhere classified</t>
        </is>
      </c>
      <c r="F6" s="247" t="inlineStr">
        <is>
          <t>No visible damage</t>
        </is>
      </c>
      <c r="G6" s="247" t="inlineStr">
        <is>
          <t>Not Applicable</t>
        </is>
      </c>
      <c r="H6" s="247" t="n">
        <v>2</v>
      </c>
      <c r="I6" s="247" t="n">
        <v>994</v>
      </c>
      <c r="J6" s="247" t="inlineStr">
        <is>
          <t>Not Applicable</t>
        </is>
      </c>
      <c r="K6" s="247" t="n">
        <v>1</v>
      </c>
      <c r="L6" s="247" t="n">
        <v>9.3554763485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2" t="inlineStr">
        <is>
          <t>EMSR674 AOI: 01 Isthmia Grading</t>
        </is>
      </c>
    </row>
    <row r="2">
      <c r="B2" s="222" t="inlineStr">
        <is>
          <t>_facilitiesL_m_v1_aoi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7" t="n">
        <v>0</v>
      </c>
      <c r="B5" s="247" t="n">
        <v>22</v>
      </c>
      <c r="C5" s="247" t="inlineStr">
        <is>
          <t>Pipelines, Communication and Electricity Lines</t>
        </is>
      </c>
      <c r="D5" s="247" t="n">
        <v>221</v>
      </c>
      <c r="E5" s="247" t="inlineStr">
        <is>
          <t>Long-distance pipelines, communication and electricity lines</t>
        </is>
      </c>
      <c r="F5" s="247" t="inlineStr">
        <is>
          <t>No visible damage</t>
        </is>
      </c>
      <c r="G5" s="247" t="inlineStr">
        <is>
          <t>Not Applicable</t>
        </is>
      </c>
      <c r="H5" s="247" t="n">
        <v>2</v>
      </c>
      <c r="I5" s="247" t="n">
        <v>994</v>
      </c>
      <c r="J5" s="247" t="inlineStr">
        <is>
          <t>Not Applicable</t>
        </is>
      </c>
      <c r="K5" s="247" t="n">
        <v>3</v>
      </c>
      <c r="L5" s="247" t="n">
        <v>12.1767391516</v>
      </c>
    </row>
    <row r="6">
      <c r="A6" s="247" t="n">
        <v>1</v>
      </c>
      <c r="B6" s="247" t="n">
        <v>22</v>
      </c>
      <c r="C6" s="247" t="inlineStr">
        <is>
          <t>Pipelines, Communication and Electricity Lines</t>
        </is>
      </c>
      <c r="D6" s="247" t="n">
        <v>221</v>
      </c>
      <c r="E6" s="247" t="inlineStr">
        <is>
          <t>Long-distance pipelines, communication and electricity lines</t>
        </is>
      </c>
      <c r="F6" s="247" t="inlineStr">
        <is>
          <t>Possibly damaged</t>
        </is>
      </c>
      <c r="G6" s="247" t="inlineStr">
        <is>
          <t>Not Applicable</t>
        </is>
      </c>
      <c r="H6" s="247" t="n">
        <v>4</v>
      </c>
      <c r="I6" s="247" t="n">
        <v>994</v>
      </c>
      <c r="J6" s="247" t="inlineStr">
        <is>
          <t>Not Applicable</t>
        </is>
      </c>
      <c r="K6" s="247" t="n">
        <v>17</v>
      </c>
      <c r="L6" s="247" t="n">
        <v>6.8392388356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22" t="inlineStr">
        <is>
          <t>EMSR674 AOI: 01 Isthmia Grading</t>
        </is>
      </c>
    </row>
    <row r="2">
      <c r="B2" s="222" t="inlineStr">
        <is>
          <t>_facilitiesL_m_v1_aff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7" t="n">
        <v>0</v>
      </c>
      <c r="B5" s="247" t="n">
        <v>22</v>
      </c>
      <c r="C5" s="247" t="inlineStr">
        <is>
          <t>Pipelines, Communication and Electricity Lines</t>
        </is>
      </c>
      <c r="D5" s="247" t="n">
        <v>221</v>
      </c>
      <c r="E5" s="247" t="inlineStr">
        <is>
          <t>Long-distance pipelines, communication and electricity lines</t>
        </is>
      </c>
      <c r="F5" s="247" t="inlineStr">
        <is>
          <t>No visible damage</t>
        </is>
      </c>
      <c r="G5" s="247" t="inlineStr">
        <is>
          <t>Not Applicable</t>
        </is>
      </c>
      <c r="H5" s="247" t="n">
        <v>2</v>
      </c>
      <c r="I5" s="247" t="n">
        <v>994</v>
      </c>
      <c r="J5" s="247" t="inlineStr">
        <is>
          <t>Not Applicable</t>
        </is>
      </c>
      <c r="K5" s="247" t="n">
        <v>3</v>
      </c>
      <c r="L5" s="247" t="n">
        <v>2.22334415391</v>
      </c>
    </row>
    <row r="6">
      <c r="A6" s="247" t="n">
        <v>1</v>
      </c>
      <c r="B6" s="247" t="n">
        <v>22</v>
      </c>
      <c r="C6" s="247" t="inlineStr">
        <is>
          <t>Pipelines, Communication and Electricity Lines</t>
        </is>
      </c>
      <c r="D6" s="247" t="n">
        <v>221</v>
      </c>
      <c r="E6" s="247" t="inlineStr">
        <is>
          <t>Long-distance pipelines, communication and electricity lines</t>
        </is>
      </c>
      <c r="F6" s="247" t="inlineStr">
        <is>
          <t>Possibly damaged</t>
        </is>
      </c>
      <c r="G6" s="247" t="inlineStr">
        <is>
          <t>Not Applicable</t>
        </is>
      </c>
      <c r="H6" s="247" t="n">
        <v>4</v>
      </c>
      <c r="I6" s="247" t="n">
        <v>994</v>
      </c>
      <c r="J6" s="247" t="inlineStr">
        <is>
          <t>Not Applicable</t>
        </is>
      </c>
      <c r="K6" s="247" t="n">
        <v>17</v>
      </c>
      <c r="L6" s="247" t="n">
        <v>6.8378264214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