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gdfrapid1\Daten1\_ACT\EMSR731-AOI-01-ALPOCHORI\EMSR731-AOI-01-APOCHORI-GRA\03MAPS\output\EMSR731\AOI01\GRA_PRODUCT\EMSR731_AOI01_GRA_PRODUCT_v1\"/>
    </mc:Choice>
  </mc:AlternateContent>
  <xr:revisionPtr revIDLastSave="0" documentId="13_ncr:1_{18347E73-7259-46BA-8A2E-7CDD0BDEA479}" xr6:coauthVersionLast="47" xr6:coauthVersionMax="47" xr10:uidLastSave="{00000000-0000-0000-0000-000000000000}"/>
  <bookViews>
    <workbookView xWindow="4905" yWindow="2235" windowWidth="28800" windowHeight="15435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m_v1_aoi" sheetId="5" r:id="rId5"/>
    <sheet name="_builtUpP_m_v1_aff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naturalLandUseA_m_v1_aoi" sheetId="11" r:id="rId11"/>
    <sheet name="_naturalLandUseA_m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2" l="1"/>
  <c r="B45" i="2"/>
  <c r="B44" i="2"/>
  <c r="B28" i="2"/>
  <c r="B27" i="2"/>
</calcChain>
</file>

<file path=xl/sharedStrings.xml><?xml version="1.0" encoding="utf-8"?>
<sst xmlns="http://schemas.openxmlformats.org/spreadsheetml/2006/main" count="385" uniqueCount="117">
  <si>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</si>
  <si>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</si>
  <si>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</si>
  <si>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</si>
  <si>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</si>
  <si>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EMSR731 AOI: 01 Alpochori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</si>
  <si>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</si>
  <si>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</si>
  <si>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</si>
  <si>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</si>
  <si>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</si>
  <si>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</si>
  <si>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</si>
  <si>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</si>
  <si>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</si>
  <si>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</si>
  <si>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</si>
  <si>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</si>
  <si>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</si>
  <si>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</si>
  <si>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Building point</t>
  </si>
  <si>
    <t>Transportation</t>
  </si>
  <si>
    <t>Highways</t>
  </si>
  <si>
    <t>km</t>
  </si>
  <si>
    <t>Secondary Road</t>
  </si>
  <si>
    <t>Local Road</t>
  </si>
  <si>
    <t>Cart Track</t>
  </si>
  <si>
    <t>Facilities</t>
  </si>
  <si>
    <t>Sport and recreation constructions</t>
  </si>
  <si>
    <t>Long-distance pipelines, communication and electricity lines</t>
  </si>
  <si>
    <t>Land use</t>
  </si>
  <si>
    <t xml:space="preserve">Permanent crops </t>
  </si>
  <si>
    <t>Other</t>
  </si>
  <si>
    <t xml:space="preserve">Heterogeneous agricultural areas </t>
  </si>
  <si>
    <t>Arable land</t>
  </si>
  <si>
    <t>Shrub and/or herbaceous vegetation association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</si>
  <si>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</si>
  <si>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</si>
  <si>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</si>
  <si>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</si>
  <si>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</si>
  <si>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</si>
  <si>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</si>
  <si>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</si>
  <si>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</si>
  <si>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</si>
  <si>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</si>
  <si>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</si>
  <si>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</si>
  <si>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</si>
  <si>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FABDEM (ForestAndBuildingsremovedCopernicusDEM) removes building and tree height biases from the Copernicus GLO 30</t>
  </si>
  <si>
    <t>AOI: 01 Alpochori</t>
  </si>
  <si>
    <t>Data Source</t>
  </si>
  <si>
    <t>WorldPop_global_ppp_2020_UNadj_constrained</t>
  </si>
  <si>
    <t>GHS_POP_E2020_GLOBE_R2023A</t>
  </si>
  <si>
    <t>gpw_v4_population_count_rev11_2020</t>
  </si>
  <si>
    <t>High_Resolution_Settlement_Layer_(HRSL)</t>
  </si>
  <si>
    <t>landscan-global-2022</t>
  </si>
  <si>
    <t>WorldPop_global_ppp_2020_UNadj</t>
  </si>
  <si>
    <t>Mean</t>
  </si>
  <si>
    <t>Stdev</t>
  </si>
  <si>
    <t>CV in %</t>
  </si>
  <si>
    <t>Reliability</t>
  </si>
  <si>
    <t>Citations</t>
  </si>
  <si>
    <t>WorldPop, University of Southampton, UK.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</si>
  <si>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</si>
  <si>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</si>
  <si>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</si>
  <si>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</si>
  <si>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 xml:space="preserve">WorldPop (www.worldpop.org ) </t>
  </si>
  <si>
    <t>Indications of the differences between the population datasets.</t>
  </si>
  <si>
    <t>very good: &lt;20%_x000D_
good: 21%-40%_x000D_
moderate: 41%-60%_x000D_
poor: 61%-80%_x000D_
very poor: &gt;80%</t>
  </si>
  <si>
    <t>moderate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</si>
  <si>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</si>
  <si>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</si>
  <si>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</si>
  <si>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</si>
  <si>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</si>
  <si>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</si>
  <si>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</si>
  <si>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</si>
  <si>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</si>
  <si>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</si>
  <si>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</si>
  <si>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</si>
  <si>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</si>
  <si>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</si>
  <si>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</si>
  <si>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</si>
  <si>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</si>
  <si>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</si>
  <si>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</si>
  <si>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</si>
  <si>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</si>
  <si>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</si>
  <si>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Not Applicable</t>
  </si>
  <si>
    <t>New</t>
  </si>
  <si>
    <t>Possibly damaged</t>
  </si>
  <si>
    <t>Non-residential Buildings</t>
  </si>
  <si>
    <t>_builtUpP_m_v1_aff</t>
  </si>
  <si>
    <t>_transportationL_v1_aoi</t>
  </si>
  <si>
    <t>Length</t>
  </si>
  <si>
    <t>Highways, Streets and Roads</t>
  </si>
  <si>
    <t>No visible damage</t>
  </si>
  <si>
    <t>_transportationL_v1_aff</t>
  </si>
  <si>
    <t>_facilitiesA_v1_aoi</t>
  </si>
  <si>
    <t>Other Civil Engineering Works</t>
  </si>
  <si>
    <t>_facilitiesL_v1_aoi</t>
  </si>
  <si>
    <t>Pipelines, Communication and Electricity Lines</t>
  </si>
  <si>
    <t>_naturalLandUseA_m_v1_aoi</t>
  </si>
  <si>
    <t>Agricultural Areas</t>
  </si>
  <si>
    <t>Not Affected</t>
  </si>
  <si>
    <t>Permanent crops</t>
  </si>
  <si>
    <t>Affected</t>
  </si>
  <si>
    <t>Heterogeneous agricultural areas</t>
  </si>
  <si>
    <t>Forests and Semi-natural Areas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</si>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</sst>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168" fontId="13" fillId="0" borderId="1" xfId="0" applyNumberFormat="1" applyFont="1" applyBorder="1" applyAlignment="1">
      <alignment horizontal="center"/>
    </xf>
    <xf numFmtId="167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0" borderId="5" xfId="0" applyBorder="1"/>
    <xf numFmtId="0" fontId="0" fillId="5" borderId="5" xfId="0" applyFill="1" applyBorder="1"/>
    <xf numFmtId="0" fontId="0" fillId="6" borderId="5" xfId="0" applyFill="1" applyBorder="1"/>
    <xf numFmtId="0" fontId="0" fillId="7" borderId="5" xfId="0" applyFill="1" applyBorder="1"/>
    <xf numFmtId="0" fontId="1" fillId="0" borderId="0" xfId="0" applyFont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33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49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 ht="20.25" customHeight="1">
      <c r="B3" s="12"/>
    </row>
    <row r="4" spans="2:2" ht="15.75" customHeight="1">
      <c r="B4" s="19" t="s">
        <v>1</v>
      </c>
    </row>
    <row r="5" spans="2:2" ht="15.75" customHeight="1">
      <c r="B5" s="19" t="s">
        <v>2</v>
      </c>
    </row>
    <row r="6" spans="2:2" ht="15.75" customHeight="1">
      <c r="B6" s="19"/>
    </row>
    <row r="7" spans="2:2" ht="15.75" customHeight="1">
      <c r="B7" s="19" t="s">
        <v>3</v>
      </c>
    </row>
    <row r="8" spans="2:2" ht="15.75" customHeight="1">
      <c r="B8" s="19"/>
    </row>
    <row r="9" spans="2:2" ht="30.75" customHeight="1">
      <c r="B9" s="20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107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101</v>
      </c>
    </row>
    <row r="5" spans="1:12">
      <c r="A5" s="57">
        <v>0</v>
      </c>
      <c r="B5" s="57">
        <v>22</v>
      </c>
      <c r="C5" s="57" t="s">
        <v>108</v>
      </c>
      <c r="D5" s="57">
        <v>221</v>
      </c>
      <c r="E5" s="57" t="s">
        <v>29</v>
      </c>
      <c r="F5" s="57" t="s">
        <v>103</v>
      </c>
      <c r="G5" s="57" t="s">
        <v>95</v>
      </c>
      <c r="H5" s="57">
        <v>997</v>
      </c>
      <c r="I5" s="57">
        <v>994</v>
      </c>
      <c r="J5" s="57" t="s">
        <v>95</v>
      </c>
      <c r="K5" s="57">
        <v>1</v>
      </c>
      <c r="L5" s="57">
        <v>2.7844667276999999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109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82</v>
      </c>
    </row>
    <row r="5" spans="1:12">
      <c r="A5" s="57">
        <v>0</v>
      </c>
      <c r="B5" s="57">
        <v>2</v>
      </c>
      <c r="C5" s="57" t="s">
        <v>110</v>
      </c>
      <c r="D5" s="57">
        <v>21</v>
      </c>
      <c r="E5" s="57" t="s">
        <v>34</v>
      </c>
      <c r="F5" s="57" t="s">
        <v>111</v>
      </c>
      <c r="G5" s="57" t="s">
        <v>95</v>
      </c>
      <c r="H5" s="57">
        <v>997</v>
      </c>
      <c r="I5" s="57">
        <v>992</v>
      </c>
      <c r="J5" s="57" t="s">
        <v>95</v>
      </c>
      <c r="K5" s="57">
        <v>2</v>
      </c>
      <c r="L5" s="57">
        <v>34.123021097900001</v>
      </c>
    </row>
    <row r="6" spans="1:12">
      <c r="A6" s="57">
        <v>1</v>
      </c>
      <c r="B6" s="57">
        <v>2</v>
      </c>
      <c r="C6" s="57" t="s">
        <v>110</v>
      </c>
      <c r="D6" s="57">
        <v>22</v>
      </c>
      <c r="E6" s="57" t="s">
        <v>112</v>
      </c>
      <c r="F6" s="57" t="s">
        <v>113</v>
      </c>
      <c r="G6" s="57" t="s">
        <v>95</v>
      </c>
      <c r="H6" s="57">
        <v>4</v>
      </c>
      <c r="I6" s="57">
        <v>992</v>
      </c>
      <c r="J6" s="57" t="s">
        <v>95</v>
      </c>
      <c r="K6" s="57">
        <v>28</v>
      </c>
      <c r="L6" s="57">
        <v>65.057610673599996</v>
      </c>
    </row>
    <row r="7" spans="1:12">
      <c r="A7" s="57">
        <v>2</v>
      </c>
      <c r="B7" s="57">
        <v>2</v>
      </c>
      <c r="C7" s="57" t="s">
        <v>110</v>
      </c>
      <c r="D7" s="57">
        <v>22</v>
      </c>
      <c r="E7" s="57" t="s">
        <v>112</v>
      </c>
      <c r="F7" s="57" t="s">
        <v>111</v>
      </c>
      <c r="G7" s="57" t="s">
        <v>95</v>
      </c>
      <c r="H7" s="57">
        <v>997</v>
      </c>
      <c r="I7" s="57">
        <v>992</v>
      </c>
      <c r="J7" s="57" t="s">
        <v>95</v>
      </c>
      <c r="K7" s="57">
        <v>20</v>
      </c>
      <c r="L7" s="57">
        <v>643.53806136699995</v>
      </c>
    </row>
    <row r="8" spans="1:12">
      <c r="A8" s="57">
        <v>3</v>
      </c>
      <c r="B8" s="57">
        <v>2</v>
      </c>
      <c r="C8" s="57" t="s">
        <v>110</v>
      </c>
      <c r="D8" s="57">
        <v>24</v>
      </c>
      <c r="E8" s="57" t="s">
        <v>114</v>
      </c>
      <c r="F8" s="57" t="s">
        <v>113</v>
      </c>
      <c r="G8" s="57" t="s">
        <v>95</v>
      </c>
      <c r="H8" s="57">
        <v>4</v>
      </c>
      <c r="I8" s="57">
        <v>992</v>
      </c>
      <c r="J8" s="57" t="s">
        <v>95</v>
      </c>
      <c r="K8" s="57">
        <v>17</v>
      </c>
      <c r="L8" s="57">
        <v>31.197367889500001</v>
      </c>
    </row>
    <row r="9" spans="1:12">
      <c r="A9" s="57">
        <v>4</v>
      </c>
      <c r="B9" s="57">
        <v>2</v>
      </c>
      <c r="C9" s="57" t="s">
        <v>110</v>
      </c>
      <c r="D9" s="57">
        <v>24</v>
      </c>
      <c r="E9" s="57" t="s">
        <v>114</v>
      </c>
      <c r="F9" s="57" t="s">
        <v>111</v>
      </c>
      <c r="G9" s="57" t="s">
        <v>95</v>
      </c>
      <c r="H9" s="57">
        <v>997</v>
      </c>
      <c r="I9" s="57">
        <v>992</v>
      </c>
      <c r="J9" s="57" t="s">
        <v>95</v>
      </c>
      <c r="K9" s="57">
        <v>17</v>
      </c>
      <c r="L9" s="57">
        <v>327.98140252799999</v>
      </c>
    </row>
    <row r="10" spans="1:12">
      <c r="A10" s="57">
        <v>5</v>
      </c>
      <c r="B10" s="57">
        <v>3</v>
      </c>
      <c r="C10" s="57" t="s">
        <v>115</v>
      </c>
      <c r="D10" s="57">
        <v>32</v>
      </c>
      <c r="E10" s="57" t="s">
        <v>35</v>
      </c>
      <c r="F10" s="57" t="s">
        <v>111</v>
      </c>
      <c r="G10" s="57" t="s">
        <v>95</v>
      </c>
      <c r="H10" s="57">
        <v>997</v>
      </c>
      <c r="I10" s="57">
        <v>992</v>
      </c>
      <c r="J10" s="57" t="s">
        <v>95</v>
      </c>
      <c r="K10" s="57">
        <v>1</v>
      </c>
      <c r="L10" s="57">
        <v>61.5492198054</v>
      </c>
    </row>
    <row r="11" spans="1:12">
      <c r="A11" s="57">
        <v>6</v>
      </c>
      <c r="B11" s="57">
        <v>998</v>
      </c>
      <c r="C11" s="57" t="s">
        <v>32</v>
      </c>
      <c r="D11" s="57">
        <v>998</v>
      </c>
      <c r="E11" s="57" t="s">
        <v>32</v>
      </c>
      <c r="F11" s="57" t="s">
        <v>113</v>
      </c>
      <c r="G11" s="57" t="s">
        <v>95</v>
      </c>
      <c r="H11" s="57">
        <v>4</v>
      </c>
      <c r="I11" s="57">
        <v>992</v>
      </c>
      <c r="J11" s="57" t="s">
        <v>95</v>
      </c>
      <c r="K11" s="57">
        <v>21</v>
      </c>
      <c r="L11" s="57">
        <v>6.9486617721000004</v>
      </c>
    </row>
    <row r="12" spans="1:12">
      <c r="A12" s="57">
        <v>7</v>
      </c>
      <c r="B12" s="57">
        <v>998</v>
      </c>
      <c r="C12" s="57" t="s">
        <v>32</v>
      </c>
      <c r="D12" s="57">
        <v>998</v>
      </c>
      <c r="E12" s="57" t="s">
        <v>32</v>
      </c>
      <c r="F12" s="57" t="s">
        <v>111</v>
      </c>
      <c r="G12" s="57" t="s">
        <v>95</v>
      </c>
      <c r="H12" s="57">
        <v>997</v>
      </c>
      <c r="I12" s="57">
        <v>992</v>
      </c>
      <c r="J12" s="57" t="s">
        <v>95</v>
      </c>
      <c r="K12" s="57">
        <v>6</v>
      </c>
      <c r="L12" s="57">
        <v>83.877966767199993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0" style="2" customWidth="1"/>
    <col min="4" max="4" width="6" style="2" customWidth="1"/>
    <col min="5" max="5" width="34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116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82</v>
      </c>
    </row>
    <row r="5" spans="1:12">
      <c r="A5" s="57">
        <v>0</v>
      </c>
      <c r="B5" s="57">
        <v>2</v>
      </c>
      <c r="C5" s="57" t="s">
        <v>110</v>
      </c>
      <c r="D5" s="57">
        <v>22</v>
      </c>
      <c r="E5" s="57" t="s">
        <v>112</v>
      </c>
      <c r="F5" s="57" t="s">
        <v>113</v>
      </c>
      <c r="G5" s="57" t="s">
        <v>95</v>
      </c>
      <c r="H5" s="57">
        <v>4</v>
      </c>
      <c r="I5" s="57">
        <v>992</v>
      </c>
      <c r="J5" s="57" t="s">
        <v>95</v>
      </c>
      <c r="K5" s="57">
        <v>28</v>
      </c>
      <c r="L5" s="57">
        <v>65.057610808500002</v>
      </c>
    </row>
    <row r="6" spans="1:12">
      <c r="A6" s="57">
        <v>1</v>
      </c>
      <c r="B6" s="57">
        <v>2</v>
      </c>
      <c r="C6" s="57" t="s">
        <v>110</v>
      </c>
      <c r="D6" s="57">
        <v>24</v>
      </c>
      <c r="E6" s="57" t="s">
        <v>114</v>
      </c>
      <c r="F6" s="57" t="s">
        <v>113</v>
      </c>
      <c r="G6" s="57" t="s">
        <v>95</v>
      </c>
      <c r="H6" s="57">
        <v>4</v>
      </c>
      <c r="I6" s="57">
        <v>992</v>
      </c>
      <c r="J6" s="57" t="s">
        <v>95</v>
      </c>
      <c r="K6" s="57">
        <v>17</v>
      </c>
      <c r="L6" s="57">
        <v>31.197367959600001</v>
      </c>
    </row>
    <row r="7" spans="1:12">
      <c r="A7" s="57">
        <v>2</v>
      </c>
      <c r="B7" s="57">
        <v>2</v>
      </c>
      <c r="C7" s="57" t="s">
        <v>110</v>
      </c>
      <c r="D7" s="57">
        <v>24</v>
      </c>
      <c r="E7" s="57" t="s">
        <v>114</v>
      </c>
      <c r="F7" s="57" t="s">
        <v>111</v>
      </c>
      <c r="G7" s="57" t="s">
        <v>95</v>
      </c>
      <c r="H7" s="57">
        <v>997</v>
      </c>
      <c r="I7" s="57">
        <v>992</v>
      </c>
      <c r="J7" s="57" t="s">
        <v>95</v>
      </c>
      <c r="K7" s="57">
        <v>1</v>
      </c>
      <c r="L7" s="57">
        <v>4.7437601599999997E-2</v>
      </c>
    </row>
    <row r="8" spans="1:12">
      <c r="A8" s="57">
        <v>3</v>
      </c>
      <c r="B8" s="57">
        <v>998</v>
      </c>
      <c r="C8" s="57" t="s">
        <v>32</v>
      </c>
      <c r="D8" s="57">
        <v>998</v>
      </c>
      <c r="E8" s="57" t="s">
        <v>32</v>
      </c>
      <c r="F8" s="57" t="s">
        <v>113</v>
      </c>
      <c r="G8" s="57" t="s">
        <v>95</v>
      </c>
      <c r="H8" s="57">
        <v>4</v>
      </c>
      <c r="I8" s="57">
        <v>992</v>
      </c>
      <c r="J8" s="57" t="s">
        <v>95</v>
      </c>
      <c r="K8" s="57">
        <v>21</v>
      </c>
      <c r="L8" s="57">
        <v>6.9486616902999998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47"/>
  <sheetViews>
    <sheetView showGridLines="0" tabSelected="1" zoomScale="145" zoomScaleNormal="145" workbookViewId="0">
      <selection activeCell="H21" sqref="H2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5.140625" style="7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10"/>
      <c r="B1" s="34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3"/>
      <c r="K3" s="3"/>
    </row>
    <row r="4" spans="1:11" ht="30.75" customHeight="1">
      <c r="B4" s="9"/>
      <c r="C4" s="75" t="s">
        <v>7</v>
      </c>
      <c r="D4" s="74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69"/>
      <c r="F5" s="70"/>
      <c r="G5" s="71"/>
      <c r="H5" s="22"/>
      <c r="I5" s="24">
        <v>103.25107834000001</v>
      </c>
    </row>
    <row r="6" spans="1:11">
      <c r="B6" s="14" t="s">
        <v>15</v>
      </c>
      <c r="C6" s="15" t="s">
        <v>16</v>
      </c>
      <c r="D6" s="15"/>
      <c r="E6" s="72"/>
      <c r="F6" s="73"/>
      <c r="G6" s="74"/>
      <c r="H6" s="54">
        <v>30</v>
      </c>
      <c r="I6" s="55">
        <v>1200</v>
      </c>
      <c r="J6" s="3"/>
      <c r="K6" s="3"/>
    </row>
    <row r="7" spans="1:11">
      <c r="B7" s="30" t="s">
        <v>17</v>
      </c>
      <c r="C7" s="36" t="s">
        <v>18</v>
      </c>
      <c r="D7" s="31" t="s">
        <v>19</v>
      </c>
      <c r="E7" s="37">
        <v>1</v>
      </c>
      <c r="F7" s="37">
        <v>4</v>
      </c>
      <c r="G7" s="37">
        <v>16</v>
      </c>
      <c r="H7" s="37">
        <v>21</v>
      </c>
      <c r="I7" s="37">
        <v>21</v>
      </c>
    </row>
    <row r="8" spans="1:11">
      <c r="B8" s="38"/>
      <c r="C8" s="39" t="s">
        <v>98</v>
      </c>
      <c r="D8" s="40" t="s">
        <v>19</v>
      </c>
      <c r="E8" s="41">
        <v>1</v>
      </c>
      <c r="F8" s="41">
        <v>9</v>
      </c>
      <c r="G8" s="41">
        <v>3</v>
      </c>
      <c r="H8" s="41">
        <v>13</v>
      </c>
      <c r="I8" s="41">
        <v>13</v>
      </c>
    </row>
    <row r="9" spans="1:11">
      <c r="B9" s="30" t="s">
        <v>21</v>
      </c>
      <c r="C9" s="42" t="s">
        <v>22</v>
      </c>
      <c r="D9" s="31" t="s">
        <v>23</v>
      </c>
      <c r="E9" s="33">
        <v>0</v>
      </c>
      <c r="F9" s="33">
        <v>0</v>
      </c>
      <c r="G9" s="33">
        <v>0</v>
      </c>
      <c r="H9" s="33">
        <v>0</v>
      </c>
      <c r="I9" s="33">
        <v>6.5355997541999997</v>
      </c>
    </row>
    <row r="10" spans="1:11">
      <c r="B10" s="43"/>
      <c r="C10" s="44" t="s">
        <v>24</v>
      </c>
      <c r="D10" s="45" t="s">
        <v>23</v>
      </c>
      <c r="E10" s="46">
        <v>0</v>
      </c>
      <c r="F10" s="46">
        <v>0</v>
      </c>
      <c r="G10" s="46">
        <v>0</v>
      </c>
      <c r="H10" s="46">
        <v>0</v>
      </c>
      <c r="I10" s="46">
        <v>8.8806913295999994</v>
      </c>
    </row>
    <row r="11" spans="1:11">
      <c r="B11" s="43"/>
      <c r="C11" s="44" t="s">
        <v>25</v>
      </c>
      <c r="D11" s="45" t="s">
        <v>23</v>
      </c>
      <c r="E11" s="46">
        <v>0</v>
      </c>
      <c r="F11" s="46">
        <v>0</v>
      </c>
      <c r="G11" s="46">
        <v>0</v>
      </c>
      <c r="H11" s="46">
        <v>0</v>
      </c>
      <c r="I11" s="46">
        <v>25.788407100699999</v>
      </c>
    </row>
    <row r="12" spans="1:11">
      <c r="B12" s="38"/>
      <c r="C12" s="39" t="s">
        <v>26</v>
      </c>
      <c r="D12" s="40" t="s">
        <v>23</v>
      </c>
      <c r="E12" s="47">
        <v>0</v>
      </c>
      <c r="F12" s="47">
        <v>0</v>
      </c>
      <c r="G12" s="47">
        <v>0</v>
      </c>
      <c r="H12" s="47">
        <v>0</v>
      </c>
      <c r="I12" s="47">
        <v>43.803208542900002</v>
      </c>
    </row>
    <row r="13" spans="1:11">
      <c r="B13" s="30" t="s">
        <v>27</v>
      </c>
      <c r="C13" s="42" t="s">
        <v>28</v>
      </c>
      <c r="D13" s="31" t="s">
        <v>14</v>
      </c>
      <c r="E13" s="33">
        <v>0</v>
      </c>
      <c r="F13" s="33">
        <v>0</v>
      </c>
      <c r="G13" s="33">
        <v>0</v>
      </c>
      <c r="H13" s="33">
        <v>0</v>
      </c>
      <c r="I13" s="33">
        <v>0.59670109429999996</v>
      </c>
    </row>
    <row r="14" spans="1:11">
      <c r="B14" s="38"/>
      <c r="C14" s="39" t="s">
        <v>29</v>
      </c>
      <c r="D14" s="40" t="s">
        <v>23</v>
      </c>
      <c r="E14" s="47">
        <v>0</v>
      </c>
      <c r="F14" s="47">
        <v>0</v>
      </c>
      <c r="G14" s="47">
        <v>0</v>
      </c>
      <c r="H14" s="47">
        <v>0</v>
      </c>
      <c r="I14" s="47">
        <v>2.7844667276999999</v>
      </c>
    </row>
    <row r="15" spans="1:11">
      <c r="B15" s="48" t="s">
        <v>30</v>
      </c>
      <c r="C15" s="49" t="s">
        <v>31</v>
      </c>
      <c r="D15" s="31" t="s">
        <v>14</v>
      </c>
      <c r="E15" s="33"/>
      <c r="F15" s="33"/>
      <c r="G15" s="33"/>
      <c r="H15" s="33">
        <v>65.057610808500002</v>
      </c>
      <c r="I15" s="33">
        <v>708.59567204059999</v>
      </c>
    </row>
    <row r="16" spans="1:11">
      <c r="B16" s="50"/>
      <c r="C16" s="51" t="s">
        <v>32</v>
      </c>
      <c r="D16" s="45" t="s">
        <v>14</v>
      </c>
      <c r="E16" s="46"/>
      <c r="F16" s="46"/>
      <c r="G16" s="46"/>
      <c r="H16" s="46">
        <v>6.9486616902999998</v>
      </c>
      <c r="I16" s="46">
        <v>90.826628539299989</v>
      </c>
    </row>
    <row r="17" spans="1:10">
      <c r="B17" s="50"/>
      <c r="C17" s="51" t="s">
        <v>33</v>
      </c>
      <c r="D17" s="45" t="s">
        <v>14</v>
      </c>
      <c r="E17" s="46"/>
      <c r="F17" s="46"/>
      <c r="G17" s="46"/>
      <c r="H17" s="46">
        <v>31.197368012599998</v>
      </c>
      <c r="I17" s="46">
        <v>359.1787704175</v>
      </c>
    </row>
    <row r="18" spans="1:10">
      <c r="B18" s="50"/>
      <c r="C18" s="51" t="s">
        <v>34</v>
      </c>
      <c r="D18" s="45" t="s">
        <v>14</v>
      </c>
      <c r="E18" s="46"/>
      <c r="F18" s="46"/>
      <c r="G18" s="46"/>
      <c r="H18" s="46">
        <v>0</v>
      </c>
      <c r="I18" s="46">
        <v>34.123021097900001</v>
      </c>
    </row>
    <row r="19" spans="1:10">
      <c r="B19" s="52"/>
      <c r="C19" s="53" t="s">
        <v>35</v>
      </c>
      <c r="D19" s="40" t="s">
        <v>14</v>
      </c>
      <c r="E19" s="47"/>
      <c r="F19" s="47"/>
      <c r="G19" s="47"/>
      <c r="H19" s="47">
        <v>0</v>
      </c>
      <c r="I19" s="47">
        <v>61.5492198054</v>
      </c>
    </row>
    <row r="20" spans="1:10">
      <c r="A20" s="25"/>
      <c r="B20" s="4"/>
      <c r="C20" s="5"/>
      <c r="D20" s="8"/>
      <c r="E20" s="57"/>
      <c r="F20" s="57"/>
      <c r="G20" s="57"/>
      <c r="J20" s="26"/>
    </row>
    <row r="21" spans="1:10">
      <c r="A21" s="25"/>
      <c r="B21" s="57" t="s">
        <v>36</v>
      </c>
      <c r="C21" s="5"/>
      <c r="D21" s="8"/>
      <c r="E21" s="57"/>
      <c r="F21" s="57"/>
      <c r="G21" s="57"/>
      <c r="J21" s="26"/>
    </row>
    <row r="22" spans="1:10">
      <c r="A22" s="25"/>
      <c r="B22" s="32" t="s">
        <v>37</v>
      </c>
      <c r="C22" s="27"/>
      <c r="D22" s="28"/>
      <c r="E22" s="32"/>
      <c r="F22" s="32"/>
      <c r="G22" s="32"/>
      <c r="H22" s="29"/>
      <c r="I22" s="29"/>
      <c r="J22" s="26"/>
    </row>
    <row r="23" spans="1:10">
      <c r="B23" s="4"/>
      <c r="C23" s="5"/>
      <c r="D23" s="8"/>
      <c r="E23" s="57"/>
      <c r="F23" s="57"/>
      <c r="G23" s="57"/>
    </row>
    <row r="24" spans="1:10">
      <c r="B24" s="4"/>
      <c r="C24" s="5"/>
      <c r="D24" s="8"/>
      <c r="E24" s="57"/>
      <c r="F24" s="57"/>
      <c r="G24" s="57"/>
    </row>
    <row r="25" spans="1:10">
      <c r="B25" s="56" t="s">
        <v>38</v>
      </c>
      <c r="C25" s="5"/>
      <c r="D25" s="8"/>
      <c r="E25" s="57"/>
      <c r="F25" s="57"/>
      <c r="G25" s="57"/>
    </row>
    <row r="26" spans="1:10">
      <c r="B26" s="57" t="s">
        <v>39</v>
      </c>
      <c r="C26" s="5"/>
      <c r="D26" s="8"/>
      <c r="E26" s="57"/>
      <c r="F26" s="57"/>
      <c r="G26" s="57"/>
    </row>
    <row r="27" spans="1:10">
      <c r="B27" s="58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7" s="5"/>
      <c r="D27" s="8"/>
      <c r="E27" s="57"/>
      <c r="F27" s="57"/>
      <c r="G27" s="57"/>
    </row>
    <row r="28" spans="1:10">
      <c r="B28" s="57" t="str">
        <f>CONCATENATE(CHAR(169)," European Union / Copernicus Emergency Management Service")</f>
        <v>© European Union / Copernicus Emergency Management Service</v>
      </c>
      <c r="C28" s="5"/>
      <c r="D28" s="8"/>
      <c r="E28" s="57"/>
      <c r="F28" s="57"/>
      <c r="G28" s="57"/>
    </row>
    <row r="29" spans="1:10">
      <c r="B29" s="4"/>
      <c r="C29" s="5"/>
      <c r="D29" s="8"/>
      <c r="E29" s="57"/>
      <c r="F29" s="57"/>
      <c r="G29" s="57"/>
    </row>
    <row r="30" spans="1:10">
      <c r="B30" s="4"/>
      <c r="C30" s="5"/>
      <c r="D30" s="8"/>
      <c r="E30" s="57"/>
      <c r="F30" s="57"/>
      <c r="G30" s="57"/>
    </row>
    <row r="31" spans="1:10">
      <c r="B31" s="56" t="s">
        <v>40</v>
      </c>
      <c r="C31" s="5"/>
      <c r="D31" s="8"/>
      <c r="E31" s="57"/>
      <c r="F31" s="57"/>
      <c r="G31" s="57"/>
    </row>
    <row r="32" spans="1:10">
      <c r="B32" s="57" t="s">
        <v>41</v>
      </c>
      <c r="C32" s="5"/>
      <c r="D32" s="8"/>
      <c r="E32" s="57"/>
      <c r="F32" s="57"/>
      <c r="G32" s="57"/>
    </row>
    <row r="33" spans="2:8">
      <c r="B33" s="57" t="s">
        <v>42</v>
      </c>
      <c r="C33" s="6"/>
      <c r="D33" s="8"/>
      <c r="E33" s="57"/>
      <c r="F33" s="57"/>
      <c r="G33" s="57"/>
      <c r="H33" s="59" t="s">
        <v>43</v>
      </c>
    </row>
    <row r="34" spans="2:8">
      <c r="B34" s="57" t="s">
        <v>44</v>
      </c>
      <c r="C34" s="6"/>
      <c r="D34" s="8"/>
      <c r="E34" s="57"/>
      <c r="F34" s="57"/>
      <c r="G34" s="57"/>
    </row>
    <row r="35" spans="2:8">
      <c r="B35" s="57" t="s">
        <v>45</v>
      </c>
      <c r="C35" s="6"/>
      <c r="D35" s="8"/>
      <c r="E35" s="57"/>
      <c r="F35" s="57"/>
      <c r="G35" s="57"/>
    </row>
    <row r="36" spans="2:8">
      <c r="B36" s="4"/>
      <c r="C36" s="6"/>
      <c r="D36" s="8"/>
      <c r="E36" s="57"/>
      <c r="F36" s="57"/>
      <c r="G36" s="57"/>
    </row>
    <row r="37" spans="2:8">
      <c r="B37" s="4"/>
      <c r="C37" s="6"/>
      <c r="D37" s="8"/>
      <c r="E37" s="57"/>
      <c r="F37" s="57"/>
      <c r="G37" s="57"/>
    </row>
    <row r="38" spans="2:8">
      <c r="B38" s="56" t="s">
        <v>46</v>
      </c>
      <c r="C38" s="6"/>
      <c r="D38" s="8"/>
      <c r="E38" s="57"/>
      <c r="F38" s="57"/>
      <c r="G38" s="57"/>
    </row>
    <row r="39" spans="2:8">
      <c r="B39" s="57" t="s">
        <v>47</v>
      </c>
      <c r="C39" s="6"/>
      <c r="D39" s="8"/>
      <c r="E39" s="57"/>
      <c r="F39" s="57"/>
      <c r="G39" s="57"/>
    </row>
    <row r="40" spans="2:8">
      <c r="B40" s="57" t="s">
        <v>48</v>
      </c>
      <c r="C40" s="6"/>
      <c r="D40" s="8"/>
      <c r="E40" s="57"/>
      <c r="F40" s="57"/>
      <c r="G40" s="57"/>
    </row>
    <row r="41" spans="2:8">
      <c r="B41" s="4"/>
      <c r="C41" s="6"/>
      <c r="D41" s="8"/>
      <c r="E41" s="57"/>
      <c r="F41" s="57"/>
      <c r="G41" s="57"/>
    </row>
    <row r="42" spans="2:8">
      <c r="B42" s="4"/>
      <c r="C42" s="6"/>
      <c r="D42" s="8"/>
      <c r="E42" s="57"/>
      <c r="F42" s="57"/>
      <c r="G42" s="57"/>
    </row>
    <row r="43" spans="2:8">
      <c r="B43" s="56" t="s">
        <v>49</v>
      </c>
      <c r="C43" s="6"/>
      <c r="D43" s="8"/>
      <c r="E43" s="57"/>
      <c r="F43" s="57"/>
      <c r="G43" s="57"/>
    </row>
    <row r="44" spans="2:8">
      <c r="B44" s="57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44" s="6"/>
      <c r="D44" s="8"/>
      <c r="E44" s="57"/>
      <c r="F44" s="57"/>
      <c r="G44" s="57"/>
    </row>
    <row r="45" spans="2:8">
      <c r="B45" s="57" t="str">
        <f>CONCATENATE("Corine Land Cover (CLC) 2018, EuroBoundaryMap 2017 ",CHAR(169),"EuroGeographics.  ")</f>
        <v xml:space="preserve">Corine Land Cover (CLC) 2018, EuroBoundaryMap 2017 ©EuroGeographics.  </v>
      </c>
    </row>
    <row r="46" spans="2:8">
      <c r="B46" s="57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7" spans="2:8">
      <c r="B47" s="68" t="s">
        <v>50</v>
      </c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/>
  </sheetViews>
  <sheetFormatPr defaultRowHeight="15"/>
  <cols>
    <col min="1" max="9" width="17" style="2" customWidth="1"/>
  </cols>
  <sheetData>
    <row r="1" spans="1:11">
      <c r="A1" t="s">
        <v>51</v>
      </c>
    </row>
    <row r="3" spans="1:11" ht="38.25">
      <c r="A3" s="60" t="s">
        <v>52</v>
      </c>
      <c r="B3" s="60" t="s">
        <v>53</v>
      </c>
      <c r="C3" s="60" t="s">
        <v>54</v>
      </c>
      <c r="D3" s="60" t="s">
        <v>55</v>
      </c>
      <c r="E3" s="60" t="s">
        <v>56</v>
      </c>
      <c r="F3" s="60" t="s">
        <v>57</v>
      </c>
      <c r="G3" s="60" t="s">
        <v>58</v>
      </c>
      <c r="H3" s="60" t="s">
        <v>59</v>
      </c>
      <c r="I3" s="60" t="s">
        <v>60</v>
      </c>
      <c r="J3" s="60" t="s">
        <v>61</v>
      </c>
      <c r="K3" s="60" t="s">
        <v>62</v>
      </c>
    </row>
    <row r="4" spans="1:11" ht="112.5">
      <c r="A4" s="61" t="s">
        <v>63</v>
      </c>
      <c r="B4" s="62" t="s">
        <v>64</v>
      </c>
      <c r="C4" s="62" t="s">
        <v>65</v>
      </c>
      <c r="D4" s="62" t="s">
        <v>66</v>
      </c>
      <c r="E4" s="62" t="s">
        <v>67</v>
      </c>
      <c r="F4" s="62" t="s">
        <v>68</v>
      </c>
      <c r="G4" s="62" t="s">
        <v>69</v>
      </c>
      <c r="H4" s="62" t="s">
        <v>70</v>
      </c>
      <c r="I4" s="62" t="s">
        <v>70</v>
      </c>
      <c r="J4" s="62" t="s">
        <v>70</v>
      </c>
      <c r="K4" s="62" t="s">
        <v>71</v>
      </c>
    </row>
    <row r="5" spans="1:11">
      <c r="A5" s="63" t="s">
        <v>12</v>
      </c>
      <c r="B5" s="64">
        <v>1102</v>
      </c>
      <c r="C5" s="65">
        <v>1179</v>
      </c>
      <c r="D5" s="64">
        <v>1015</v>
      </c>
      <c r="E5" s="64">
        <v>0</v>
      </c>
      <c r="F5" s="64">
        <v>1154</v>
      </c>
      <c r="G5" s="64">
        <v>1035</v>
      </c>
      <c r="H5" s="66">
        <v>914</v>
      </c>
      <c r="I5" s="66">
        <v>413</v>
      </c>
      <c r="J5" s="66">
        <v>45.2</v>
      </c>
      <c r="K5" s="67" t="s">
        <v>72</v>
      </c>
    </row>
    <row r="6" spans="1:11">
      <c r="A6" s="63" t="s">
        <v>73</v>
      </c>
      <c r="B6" s="64">
        <v>74</v>
      </c>
      <c r="C6" s="65">
        <v>34</v>
      </c>
      <c r="D6" s="64">
        <v>86</v>
      </c>
      <c r="E6" s="64">
        <v>0</v>
      </c>
      <c r="F6" s="64">
        <v>77</v>
      </c>
      <c r="G6" s="64">
        <v>52</v>
      </c>
      <c r="H6" s="66">
        <v>54</v>
      </c>
      <c r="I6" s="66">
        <v>30</v>
      </c>
      <c r="J6" s="66">
        <v>55.1</v>
      </c>
      <c r="K6" s="67" t="s">
        <v>72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74</v>
      </c>
    </row>
    <row r="4" spans="1:8">
      <c r="A4" s="21" t="s">
        <v>75</v>
      </c>
      <c r="B4" s="21" t="s">
        <v>76</v>
      </c>
      <c r="C4" s="21" t="s">
        <v>77</v>
      </c>
      <c r="D4" s="21" t="s">
        <v>78</v>
      </c>
      <c r="E4" s="21" t="s">
        <v>79</v>
      </c>
      <c r="F4" s="21" t="s">
        <v>80</v>
      </c>
      <c r="G4" s="21" t="s">
        <v>81</v>
      </c>
      <c r="H4" s="21" t="s">
        <v>82</v>
      </c>
    </row>
    <row r="5" spans="1:8">
      <c r="A5" s="57">
        <v>0</v>
      </c>
      <c r="B5" s="57" t="s">
        <v>83</v>
      </c>
      <c r="C5" s="57" t="s">
        <v>84</v>
      </c>
      <c r="D5" s="57" t="s">
        <v>85</v>
      </c>
      <c r="E5" s="57" t="s">
        <v>13</v>
      </c>
      <c r="F5" s="57">
        <v>4</v>
      </c>
      <c r="G5" s="57">
        <v>32</v>
      </c>
      <c r="H5" s="57">
        <v>103.25107834000001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0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86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94</v>
      </c>
    </row>
    <row r="5" spans="1:12">
      <c r="A5" s="57">
        <v>0</v>
      </c>
      <c r="B5" s="57">
        <v>11</v>
      </c>
      <c r="C5" s="57" t="s">
        <v>18</v>
      </c>
      <c r="D5" s="57">
        <v>997</v>
      </c>
      <c r="E5" s="57" t="s">
        <v>95</v>
      </c>
      <c r="F5" s="57" t="s">
        <v>9</v>
      </c>
      <c r="G5" s="57" t="s">
        <v>20</v>
      </c>
      <c r="H5" s="57">
        <v>4</v>
      </c>
      <c r="I5" s="57">
        <v>3</v>
      </c>
      <c r="J5" s="57" t="s">
        <v>96</v>
      </c>
      <c r="K5" s="57">
        <v>4</v>
      </c>
      <c r="L5" s="57">
        <v>4</v>
      </c>
    </row>
    <row r="6" spans="1:12">
      <c r="A6" s="57">
        <v>1</v>
      </c>
      <c r="B6" s="57">
        <v>11</v>
      </c>
      <c r="C6" s="57" t="s">
        <v>18</v>
      </c>
      <c r="D6" s="57">
        <v>997</v>
      </c>
      <c r="E6" s="57" t="s">
        <v>95</v>
      </c>
      <c r="F6" s="57" t="s">
        <v>8</v>
      </c>
      <c r="G6" s="57" t="s">
        <v>20</v>
      </c>
      <c r="H6" s="57">
        <v>4</v>
      </c>
      <c r="I6" s="57">
        <v>3</v>
      </c>
      <c r="J6" s="57" t="s">
        <v>96</v>
      </c>
      <c r="K6" s="57">
        <v>1</v>
      </c>
      <c r="L6" s="57">
        <v>1</v>
      </c>
    </row>
    <row r="7" spans="1:12">
      <c r="A7" s="57">
        <v>2</v>
      </c>
      <c r="B7" s="57">
        <v>11</v>
      </c>
      <c r="C7" s="57" t="s">
        <v>18</v>
      </c>
      <c r="D7" s="57">
        <v>997</v>
      </c>
      <c r="E7" s="57" t="s">
        <v>95</v>
      </c>
      <c r="F7" s="57" t="s">
        <v>97</v>
      </c>
      <c r="G7" s="57" t="s">
        <v>20</v>
      </c>
      <c r="H7" s="57">
        <v>4</v>
      </c>
      <c r="I7" s="57">
        <v>3</v>
      </c>
      <c r="J7" s="57" t="s">
        <v>96</v>
      </c>
      <c r="K7" s="57">
        <v>16</v>
      </c>
      <c r="L7" s="57">
        <v>16</v>
      </c>
    </row>
    <row r="8" spans="1:12">
      <c r="A8" s="57">
        <v>3</v>
      </c>
      <c r="B8" s="57">
        <v>12</v>
      </c>
      <c r="C8" s="57" t="s">
        <v>98</v>
      </c>
      <c r="D8" s="57">
        <v>997</v>
      </c>
      <c r="E8" s="57" t="s">
        <v>95</v>
      </c>
      <c r="F8" s="57" t="s">
        <v>9</v>
      </c>
      <c r="G8" s="57" t="s">
        <v>20</v>
      </c>
      <c r="H8" s="57">
        <v>4</v>
      </c>
      <c r="I8" s="57">
        <v>3</v>
      </c>
      <c r="J8" s="57" t="s">
        <v>96</v>
      </c>
      <c r="K8" s="57">
        <v>9</v>
      </c>
      <c r="L8" s="57">
        <v>9</v>
      </c>
    </row>
    <row r="9" spans="1:12">
      <c r="A9" s="57">
        <v>4</v>
      </c>
      <c r="B9" s="57">
        <v>12</v>
      </c>
      <c r="C9" s="57" t="s">
        <v>98</v>
      </c>
      <c r="D9" s="57">
        <v>997</v>
      </c>
      <c r="E9" s="57" t="s">
        <v>95</v>
      </c>
      <c r="F9" s="57" t="s">
        <v>8</v>
      </c>
      <c r="G9" s="57" t="s">
        <v>20</v>
      </c>
      <c r="H9" s="57">
        <v>4</v>
      </c>
      <c r="I9" s="57">
        <v>3</v>
      </c>
      <c r="J9" s="57" t="s">
        <v>96</v>
      </c>
      <c r="K9" s="57">
        <v>1</v>
      </c>
      <c r="L9" s="57">
        <v>1</v>
      </c>
    </row>
    <row r="10" spans="1:12">
      <c r="A10" s="57">
        <v>5</v>
      </c>
      <c r="B10" s="57">
        <v>12</v>
      </c>
      <c r="C10" s="57" t="s">
        <v>98</v>
      </c>
      <c r="D10" s="57">
        <v>997</v>
      </c>
      <c r="E10" s="57" t="s">
        <v>95</v>
      </c>
      <c r="F10" s="57" t="s">
        <v>97</v>
      </c>
      <c r="G10" s="57" t="s">
        <v>20</v>
      </c>
      <c r="H10" s="57">
        <v>4</v>
      </c>
      <c r="I10" s="57">
        <v>3</v>
      </c>
      <c r="J10" s="57" t="s">
        <v>96</v>
      </c>
      <c r="K10" s="57">
        <v>3</v>
      </c>
      <c r="L10" s="57">
        <v>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0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99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94</v>
      </c>
    </row>
    <row r="5" spans="1:12">
      <c r="A5" s="57">
        <v>0</v>
      </c>
      <c r="B5" s="57">
        <v>11</v>
      </c>
      <c r="C5" s="57" t="s">
        <v>18</v>
      </c>
      <c r="D5" s="57">
        <v>997</v>
      </c>
      <c r="E5" s="57" t="s">
        <v>95</v>
      </c>
      <c r="F5" s="57" t="s">
        <v>9</v>
      </c>
      <c r="G5" s="57" t="s">
        <v>20</v>
      </c>
      <c r="H5" s="57">
        <v>4</v>
      </c>
      <c r="I5" s="57">
        <v>3</v>
      </c>
      <c r="J5" s="57" t="s">
        <v>96</v>
      </c>
      <c r="K5" s="57">
        <v>4</v>
      </c>
      <c r="L5" s="57">
        <v>4</v>
      </c>
    </row>
    <row r="6" spans="1:12">
      <c r="A6" s="57">
        <v>1</v>
      </c>
      <c r="B6" s="57">
        <v>11</v>
      </c>
      <c r="C6" s="57" t="s">
        <v>18</v>
      </c>
      <c r="D6" s="57">
        <v>997</v>
      </c>
      <c r="E6" s="57" t="s">
        <v>95</v>
      </c>
      <c r="F6" s="57" t="s">
        <v>8</v>
      </c>
      <c r="G6" s="57" t="s">
        <v>20</v>
      </c>
      <c r="H6" s="57">
        <v>4</v>
      </c>
      <c r="I6" s="57">
        <v>3</v>
      </c>
      <c r="J6" s="57" t="s">
        <v>96</v>
      </c>
      <c r="K6" s="57">
        <v>1</v>
      </c>
      <c r="L6" s="57">
        <v>1</v>
      </c>
    </row>
    <row r="7" spans="1:12">
      <c r="A7" s="57">
        <v>2</v>
      </c>
      <c r="B7" s="57">
        <v>11</v>
      </c>
      <c r="C7" s="57" t="s">
        <v>18</v>
      </c>
      <c r="D7" s="57">
        <v>997</v>
      </c>
      <c r="E7" s="57" t="s">
        <v>95</v>
      </c>
      <c r="F7" s="57" t="s">
        <v>97</v>
      </c>
      <c r="G7" s="57" t="s">
        <v>20</v>
      </c>
      <c r="H7" s="57">
        <v>4</v>
      </c>
      <c r="I7" s="57">
        <v>3</v>
      </c>
      <c r="J7" s="57" t="s">
        <v>96</v>
      </c>
      <c r="K7" s="57">
        <v>16</v>
      </c>
      <c r="L7" s="57">
        <v>16</v>
      </c>
    </row>
    <row r="8" spans="1:12">
      <c r="A8" s="57">
        <v>3</v>
      </c>
      <c r="B8" s="57">
        <v>12</v>
      </c>
      <c r="C8" s="57" t="s">
        <v>98</v>
      </c>
      <c r="D8" s="57">
        <v>997</v>
      </c>
      <c r="E8" s="57" t="s">
        <v>95</v>
      </c>
      <c r="F8" s="57" t="s">
        <v>9</v>
      </c>
      <c r="G8" s="57" t="s">
        <v>20</v>
      </c>
      <c r="H8" s="57">
        <v>4</v>
      </c>
      <c r="I8" s="57">
        <v>3</v>
      </c>
      <c r="J8" s="57" t="s">
        <v>96</v>
      </c>
      <c r="K8" s="57">
        <v>9</v>
      </c>
      <c r="L8" s="57">
        <v>9</v>
      </c>
    </row>
    <row r="9" spans="1:12">
      <c r="A9" s="57">
        <v>4</v>
      </c>
      <c r="B9" s="57">
        <v>12</v>
      </c>
      <c r="C9" s="57" t="s">
        <v>98</v>
      </c>
      <c r="D9" s="57">
        <v>997</v>
      </c>
      <c r="E9" s="57" t="s">
        <v>95</v>
      </c>
      <c r="F9" s="57" t="s">
        <v>8</v>
      </c>
      <c r="G9" s="57" t="s">
        <v>20</v>
      </c>
      <c r="H9" s="57">
        <v>4</v>
      </c>
      <c r="I9" s="57">
        <v>3</v>
      </c>
      <c r="J9" s="57" t="s">
        <v>96</v>
      </c>
      <c r="K9" s="57">
        <v>1</v>
      </c>
      <c r="L9" s="57">
        <v>1</v>
      </c>
    </row>
    <row r="10" spans="1:12">
      <c r="A10" s="57">
        <v>5</v>
      </c>
      <c r="B10" s="57">
        <v>12</v>
      </c>
      <c r="C10" s="57" t="s">
        <v>98</v>
      </c>
      <c r="D10" s="57">
        <v>997</v>
      </c>
      <c r="E10" s="57" t="s">
        <v>95</v>
      </c>
      <c r="F10" s="57" t="s">
        <v>97</v>
      </c>
      <c r="G10" s="57" t="s">
        <v>20</v>
      </c>
      <c r="H10" s="57">
        <v>4</v>
      </c>
      <c r="I10" s="57">
        <v>3</v>
      </c>
      <c r="J10" s="57" t="s">
        <v>96</v>
      </c>
      <c r="K10" s="57">
        <v>3</v>
      </c>
      <c r="L10" s="57">
        <v>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100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101</v>
      </c>
    </row>
    <row r="5" spans="1:12">
      <c r="A5" s="57">
        <v>0</v>
      </c>
      <c r="B5" s="57">
        <v>211</v>
      </c>
      <c r="C5" s="57" t="s">
        <v>102</v>
      </c>
      <c r="D5" s="57">
        <v>2111</v>
      </c>
      <c r="E5" s="57" t="s">
        <v>22</v>
      </c>
      <c r="F5" s="57" t="s">
        <v>103</v>
      </c>
      <c r="G5" s="57" t="s">
        <v>95</v>
      </c>
      <c r="H5" s="57">
        <v>997</v>
      </c>
      <c r="I5" s="57">
        <v>994</v>
      </c>
      <c r="J5" s="57" t="s">
        <v>95</v>
      </c>
      <c r="K5" s="57">
        <v>44</v>
      </c>
      <c r="L5" s="57">
        <v>6.5355997541999997</v>
      </c>
    </row>
    <row r="6" spans="1:12">
      <c r="A6" s="57">
        <v>1</v>
      </c>
      <c r="B6" s="57">
        <v>211</v>
      </c>
      <c r="C6" s="57" t="s">
        <v>102</v>
      </c>
      <c r="D6" s="57">
        <v>21121</v>
      </c>
      <c r="E6" s="57" t="s">
        <v>24</v>
      </c>
      <c r="F6" s="57" t="s">
        <v>103</v>
      </c>
      <c r="G6" s="57" t="s">
        <v>95</v>
      </c>
      <c r="H6" s="57">
        <v>997</v>
      </c>
      <c r="I6" s="57">
        <v>994</v>
      </c>
      <c r="J6" s="57" t="s">
        <v>95</v>
      </c>
      <c r="K6" s="57">
        <v>38</v>
      </c>
      <c r="L6" s="57">
        <v>8.8806913295999994</v>
      </c>
    </row>
    <row r="7" spans="1:12">
      <c r="A7" s="57">
        <v>2</v>
      </c>
      <c r="B7" s="57">
        <v>211</v>
      </c>
      <c r="C7" s="57" t="s">
        <v>102</v>
      </c>
      <c r="D7" s="57">
        <v>21122</v>
      </c>
      <c r="E7" s="57" t="s">
        <v>25</v>
      </c>
      <c r="F7" s="57" t="s">
        <v>103</v>
      </c>
      <c r="G7" s="57" t="s">
        <v>95</v>
      </c>
      <c r="H7" s="57">
        <v>997</v>
      </c>
      <c r="I7" s="57">
        <v>994</v>
      </c>
      <c r="J7" s="57" t="s">
        <v>95</v>
      </c>
      <c r="K7" s="57">
        <v>174</v>
      </c>
      <c r="L7" s="57">
        <v>25.788407100699999</v>
      </c>
    </row>
    <row r="8" spans="1:12">
      <c r="A8" s="57">
        <v>3</v>
      </c>
      <c r="B8" s="57">
        <v>211</v>
      </c>
      <c r="C8" s="57" t="s">
        <v>102</v>
      </c>
      <c r="D8" s="57">
        <v>21124</v>
      </c>
      <c r="E8" s="57" t="s">
        <v>26</v>
      </c>
      <c r="F8" s="57" t="s">
        <v>103</v>
      </c>
      <c r="G8" s="57" t="s">
        <v>95</v>
      </c>
      <c r="H8" s="57">
        <v>997</v>
      </c>
      <c r="I8" s="57">
        <v>994</v>
      </c>
      <c r="J8" s="57" t="s">
        <v>95</v>
      </c>
      <c r="K8" s="57">
        <v>150</v>
      </c>
      <c r="L8" s="57">
        <v>43.803208542900002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104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101</v>
      </c>
    </row>
    <row r="5" spans="1:12">
      <c r="A5" s="57">
        <v>0</v>
      </c>
      <c r="B5" s="57">
        <v>211</v>
      </c>
      <c r="C5" s="57" t="s">
        <v>102</v>
      </c>
      <c r="D5" s="57">
        <v>2111</v>
      </c>
      <c r="E5" s="57" t="s">
        <v>22</v>
      </c>
      <c r="F5" s="57" t="s">
        <v>103</v>
      </c>
      <c r="G5" s="57" t="s">
        <v>95</v>
      </c>
      <c r="H5" s="57">
        <v>997</v>
      </c>
      <c r="I5" s="57">
        <v>994</v>
      </c>
      <c r="J5" s="57" t="s">
        <v>95</v>
      </c>
      <c r="K5" s="57">
        <v>5</v>
      </c>
      <c r="L5" s="57">
        <v>0.52440923350000002</v>
      </c>
    </row>
    <row r="6" spans="1:12">
      <c r="A6" s="57">
        <v>1</v>
      </c>
      <c r="B6" s="57">
        <v>211</v>
      </c>
      <c r="C6" s="57" t="s">
        <v>102</v>
      </c>
      <c r="D6" s="57">
        <v>21121</v>
      </c>
      <c r="E6" s="57" t="s">
        <v>24</v>
      </c>
      <c r="F6" s="57" t="s">
        <v>103</v>
      </c>
      <c r="G6" s="57" t="s">
        <v>95</v>
      </c>
      <c r="H6" s="57">
        <v>997</v>
      </c>
      <c r="I6" s="57">
        <v>994</v>
      </c>
      <c r="J6" s="57" t="s">
        <v>95</v>
      </c>
      <c r="K6" s="57">
        <v>1</v>
      </c>
      <c r="L6" s="57">
        <v>8.0423297800000002E-2</v>
      </c>
    </row>
    <row r="7" spans="1:12">
      <c r="A7" s="57">
        <v>2</v>
      </c>
      <c r="B7" s="57">
        <v>211</v>
      </c>
      <c r="C7" s="57" t="s">
        <v>102</v>
      </c>
      <c r="D7" s="57">
        <v>21122</v>
      </c>
      <c r="E7" s="57" t="s">
        <v>25</v>
      </c>
      <c r="F7" s="57" t="s">
        <v>103</v>
      </c>
      <c r="G7" s="57" t="s">
        <v>95</v>
      </c>
      <c r="H7" s="57">
        <v>997</v>
      </c>
      <c r="I7" s="57">
        <v>994</v>
      </c>
      <c r="J7" s="57" t="s">
        <v>95</v>
      </c>
      <c r="K7" s="57">
        <v>9</v>
      </c>
      <c r="L7" s="57">
        <v>0.42358513019999999</v>
      </c>
    </row>
    <row r="8" spans="1:12">
      <c r="A8" s="57">
        <v>3</v>
      </c>
      <c r="B8" s="57">
        <v>211</v>
      </c>
      <c r="C8" s="57" t="s">
        <v>102</v>
      </c>
      <c r="D8" s="57">
        <v>21124</v>
      </c>
      <c r="E8" s="57" t="s">
        <v>26</v>
      </c>
      <c r="F8" s="57" t="s">
        <v>103</v>
      </c>
      <c r="G8" s="57" t="s">
        <v>95</v>
      </c>
      <c r="H8" s="57">
        <v>997</v>
      </c>
      <c r="I8" s="57">
        <v>994</v>
      </c>
      <c r="J8" s="57" t="s">
        <v>95</v>
      </c>
      <c r="K8" s="57">
        <v>11</v>
      </c>
      <c r="L8" s="57">
        <v>2.0426565757000001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1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105</v>
      </c>
    </row>
    <row r="4" spans="1:12">
      <c r="A4" s="21" t="s">
        <v>75</v>
      </c>
      <c r="B4" s="21" t="s">
        <v>87</v>
      </c>
      <c r="C4" s="21" t="s">
        <v>88</v>
      </c>
      <c r="D4" s="21" t="s">
        <v>89</v>
      </c>
      <c r="E4" s="21" t="s">
        <v>90</v>
      </c>
      <c r="F4" s="21" t="s">
        <v>91</v>
      </c>
      <c r="G4" s="21" t="s">
        <v>79</v>
      </c>
      <c r="H4" s="21" t="s">
        <v>80</v>
      </c>
      <c r="I4" s="21" t="s">
        <v>92</v>
      </c>
      <c r="J4" s="21" t="s">
        <v>93</v>
      </c>
      <c r="K4" s="21" t="s">
        <v>81</v>
      </c>
      <c r="L4" s="21" t="s">
        <v>82</v>
      </c>
    </row>
    <row r="5" spans="1:12">
      <c r="A5" s="57">
        <v>0</v>
      </c>
      <c r="B5" s="57">
        <v>24</v>
      </c>
      <c r="C5" s="57" t="s">
        <v>106</v>
      </c>
      <c r="D5" s="57">
        <v>241</v>
      </c>
      <c r="E5" s="57" t="s">
        <v>28</v>
      </c>
      <c r="F5" s="57" t="s">
        <v>103</v>
      </c>
      <c r="G5" s="57" t="s">
        <v>95</v>
      </c>
      <c r="H5" s="57">
        <v>997</v>
      </c>
      <c r="I5" s="57">
        <v>994</v>
      </c>
      <c r="J5" s="57" t="s">
        <v>95</v>
      </c>
      <c r="K5" s="57">
        <v>1</v>
      </c>
      <c r="L5" s="57">
        <v>0.59670109429999996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Info_Grading</vt:lpstr>
      <vt:lpstr>Grading</vt:lpstr>
      <vt:lpstr>Pop_Statistics</vt:lpstr>
      <vt:lpstr>_observedEventA_v1_aoi</vt:lpstr>
      <vt:lpstr>_builtUpP_m_v1_aoi</vt:lpstr>
      <vt:lpstr>_builtUpP_m_v1_aff</vt:lpstr>
      <vt:lpstr>_transportationL_v1_aoi</vt:lpstr>
      <vt:lpstr>_transportationL_v1_aff</vt:lpstr>
      <vt:lpstr>_facilitiesA_v1_aoi</vt:lpstr>
      <vt:lpstr>_facilitiesL_v1_aoi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Kowalik Justyna</cp:lastModifiedBy>
  <cp:lastPrinted>2020-10-14T12:56:37Z</cp:lastPrinted>
  <dcterms:created xsi:type="dcterms:W3CDTF">2017-04-13T10:25:13Z</dcterms:created>
  <dcterms:modified xsi:type="dcterms:W3CDTF">2024-06-24T17:34:41Z</dcterms:modified>
</cp:coreProperties>
</file>