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Cris\03MAPS\output\EMSR740\AOI01\DEL_MONIT10\FCT\EMSR740_AOI01_DEL_MONIT10_v1\20240807_tablamonit10\"/>
    </mc:Choice>
  </mc:AlternateContent>
  <xr:revisionPtr revIDLastSave="0" documentId="13_ncr:1_{D5F0A38B-78AD-4826-A4FC-7392041948F9}" xr6:coauthVersionLast="47" xr6:coauthVersionMax="47" xr10:uidLastSave="{00000000-0000-0000-0000-000000000000}"/>
  <bookViews>
    <workbookView xWindow="-28920" yWindow="-238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transportationL_v1_aoi" sheetId="7" r:id="rId7"/>
    <sheet name="_transportationL_v1_aff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2" l="1"/>
  <c r="B40" i="2"/>
  <c r="B39" i="2"/>
  <c r="B38" i="2"/>
  <c r="B22" i="2"/>
  <c r="B21" i="2"/>
</calcChain>
</file>

<file path=xl/sharedStrings.xml><?xml version="1.0" encoding="utf-8"?>
<sst xmlns="http://schemas.openxmlformats.org/spreadsheetml/2006/main" count="241" uniqueCount="102">
  <si>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</si>
  <si>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</si>
  <si>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</si>
  <si>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</si>
  <si>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</si>
  <si>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</si>
  <si>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</si>
  <si>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</si>
  <si>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</si>
  <si>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</si>
  <si>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</si>
  <si>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</si>
  <si>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</si>
  <si>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</si>
  <si>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</si>
  <si>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</si>
  <si>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</si>
  <si>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</si>
  <si>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NA</t>
  </si>
  <si>
    <t>Transportation</t>
  </si>
  <si>
    <t>Local Road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</si>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</sst>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3"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8" t="s">
        <v>5</v>
      </c>
    </row>
    <row r="2" spans="1:12">
      <c r="B2" s="38" t="s">
        <v>101</v>
      </c>
    </row>
    <row r="4" spans="1:12">
      <c r="A4" s="29" t="s">
        <v>67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71</v>
      </c>
      <c r="H4" s="29" t="s">
        <v>72</v>
      </c>
      <c r="I4" s="29" t="s">
        <v>88</v>
      </c>
      <c r="J4" s="29" t="s">
        <v>89</v>
      </c>
      <c r="K4" s="29" t="s">
        <v>73</v>
      </c>
      <c r="L4" s="29" t="s">
        <v>74</v>
      </c>
    </row>
    <row r="5" spans="1:12">
      <c r="A5" s="30">
        <v>0</v>
      </c>
      <c r="B5" s="30">
        <v>2</v>
      </c>
      <c r="C5" s="30" t="s">
        <v>95</v>
      </c>
      <c r="D5" s="30">
        <v>21</v>
      </c>
      <c r="E5" s="30" t="s">
        <v>26</v>
      </c>
      <c r="F5" s="30" t="s">
        <v>96</v>
      </c>
      <c r="G5" s="30" t="s">
        <v>92</v>
      </c>
      <c r="H5" s="30">
        <v>997</v>
      </c>
      <c r="I5" s="30">
        <v>992</v>
      </c>
      <c r="J5" s="30" t="s">
        <v>92</v>
      </c>
      <c r="K5" s="30">
        <v>1</v>
      </c>
      <c r="L5" s="30">
        <v>2.7061475418000001</v>
      </c>
    </row>
    <row r="6" spans="1:12">
      <c r="A6" s="30">
        <v>1</v>
      </c>
      <c r="B6" s="30">
        <v>3</v>
      </c>
      <c r="C6" s="30" t="s">
        <v>99</v>
      </c>
      <c r="D6" s="30">
        <v>31</v>
      </c>
      <c r="E6" s="30" t="s">
        <v>100</v>
      </c>
      <c r="F6" s="30" t="s">
        <v>96</v>
      </c>
      <c r="G6" s="30" t="s">
        <v>92</v>
      </c>
      <c r="H6" s="30">
        <v>997</v>
      </c>
      <c r="I6" s="30">
        <v>992</v>
      </c>
      <c r="J6" s="30" t="s">
        <v>92</v>
      </c>
      <c r="K6" s="30">
        <v>7</v>
      </c>
      <c r="L6" s="30">
        <v>351.12260078100002</v>
      </c>
    </row>
    <row r="7" spans="1:12">
      <c r="A7" s="30">
        <v>2</v>
      </c>
      <c r="B7" s="30">
        <v>3</v>
      </c>
      <c r="C7" s="30" t="s">
        <v>99</v>
      </c>
      <c r="D7" s="30">
        <v>32</v>
      </c>
      <c r="E7" s="30" t="s">
        <v>25</v>
      </c>
      <c r="F7" s="30" t="s">
        <v>96</v>
      </c>
      <c r="G7" s="30" t="s">
        <v>92</v>
      </c>
      <c r="H7" s="30">
        <v>997</v>
      </c>
      <c r="I7" s="30">
        <v>992</v>
      </c>
      <c r="J7" s="30" t="s">
        <v>92</v>
      </c>
      <c r="K7" s="30">
        <v>5</v>
      </c>
      <c r="L7" s="30">
        <v>289.74432416100001</v>
      </c>
    </row>
    <row r="8" spans="1:12">
      <c r="A8" s="30">
        <v>3</v>
      </c>
      <c r="B8" s="30">
        <v>3</v>
      </c>
      <c r="C8" s="30" t="s">
        <v>99</v>
      </c>
      <c r="D8" s="30">
        <v>33</v>
      </c>
      <c r="E8" s="30" t="s">
        <v>23</v>
      </c>
      <c r="F8" s="30" t="s">
        <v>96</v>
      </c>
      <c r="G8" s="30" t="s">
        <v>92</v>
      </c>
      <c r="H8" s="30">
        <v>997</v>
      </c>
      <c r="I8" s="30">
        <v>992</v>
      </c>
      <c r="J8" s="30" t="s">
        <v>92</v>
      </c>
      <c r="K8" s="30">
        <v>1</v>
      </c>
      <c r="L8" s="30">
        <v>489.292019278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1"/>
  <sheetViews>
    <sheetView showGridLines="0" tabSelected="1" zoomScale="70" zoomScaleNormal="70" workbookViewId="0">
      <selection activeCell="C63" sqref="C63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7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69" t="s">
        <v>7</v>
      </c>
      <c r="D4" s="70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1132.8650914899999</v>
      </c>
    </row>
    <row r="6" spans="1:11">
      <c r="B6" s="31" t="s">
        <v>12</v>
      </c>
      <c r="C6" s="31"/>
      <c r="D6" s="32" t="s">
        <v>13</v>
      </c>
      <c r="E6" s="31"/>
      <c r="F6" s="33">
        <v>0.3574275583</v>
      </c>
    </row>
    <row r="7" spans="1:11">
      <c r="B7" s="31" t="s">
        <v>14</v>
      </c>
      <c r="C7" s="31"/>
      <c r="D7" s="32" t="s">
        <v>15</v>
      </c>
      <c r="E7" s="31"/>
      <c r="F7" s="34">
        <v>8</v>
      </c>
    </row>
    <row r="8" spans="1:11">
      <c r="B8" s="21" t="s">
        <v>16</v>
      </c>
      <c r="C8" s="25" t="s">
        <v>17</v>
      </c>
      <c r="D8" s="26"/>
      <c r="E8" s="57" t="s">
        <v>18</v>
      </c>
      <c r="F8" s="56">
        <v>100</v>
      </c>
      <c r="G8" s="2"/>
      <c r="H8" s="2"/>
      <c r="I8" s="3"/>
      <c r="J8" s="3"/>
      <c r="K8" s="6"/>
    </row>
    <row r="9" spans="1:11">
      <c r="B9" s="35" t="s">
        <v>19</v>
      </c>
      <c r="C9" s="39" t="s">
        <v>20</v>
      </c>
      <c r="D9" s="36" t="s">
        <v>13</v>
      </c>
      <c r="E9" s="40">
        <v>0</v>
      </c>
      <c r="F9" s="40">
        <v>1.3256547368</v>
      </c>
    </row>
    <row r="10" spans="1:11">
      <c r="B10" s="41"/>
      <c r="C10" s="42" t="s">
        <v>21</v>
      </c>
      <c r="D10" s="43" t="s">
        <v>13</v>
      </c>
      <c r="E10" s="44">
        <v>0.44648677910000001</v>
      </c>
      <c r="F10" s="44">
        <v>53.447910649100002</v>
      </c>
    </row>
    <row r="11" spans="1:11">
      <c r="B11" s="45" t="s">
        <v>22</v>
      </c>
      <c r="C11" s="46" t="s">
        <v>23</v>
      </c>
      <c r="D11" s="36" t="s">
        <v>11</v>
      </c>
      <c r="E11" s="40">
        <v>489.292019278</v>
      </c>
      <c r="F11" s="47">
        <v>1687.45364408</v>
      </c>
    </row>
    <row r="12" spans="1:11">
      <c r="B12" s="48"/>
      <c r="C12" s="49" t="s">
        <v>24</v>
      </c>
      <c r="D12" s="50" t="s">
        <v>11</v>
      </c>
      <c r="E12" s="51">
        <v>351.12260078100002</v>
      </c>
      <c r="F12" s="52">
        <v>3972.9750203799999</v>
      </c>
    </row>
    <row r="13" spans="1:11">
      <c r="B13" s="48"/>
      <c r="C13" s="49" t="s">
        <v>25</v>
      </c>
      <c r="D13" s="50" t="s">
        <v>11</v>
      </c>
      <c r="E13" s="51">
        <v>289.74432416100001</v>
      </c>
      <c r="F13" s="52">
        <v>1327.77320403</v>
      </c>
    </row>
    <row r="14" spans="1:11">
      <c r="B14" s="48"/>
      <c r="C14" s="49" t="s">
        <v>26</v>
      </c>
      <c r="D14" s="50" t="s">
        <v>11</v>
      </c>
      <c r="E14" s="51">
        <v>2.7061475418000001</v>
      </c>
      <c r="F14" s="51">
        <v>587.86073118599995</v>
      </c>
    </row>
    <row r="15" spans="1:11">
      <c r="B15" s="48"/>
      <c r="C15" s="49" t="s">
        <v>27</v>
      </c>
      <c r="D15" s="50" t="s">
        <v>11</v>
      </c>
      <c r="E15" s="51">
        <v>0</v>
      </c>
      <c r="F15" s="52">
        <v>36.213673288999999</v>
      </c>
    </row>
    <row r="16" spans="1:11">
      <c r="B16" s="53"/>
      <c r="C16" s="54" t="s">
        <v>28</v>
      </c>
      <c r="D16" s="43" t="s">
        <v>11</v>
      </c>
      <c r="E16" s="44">
        <v>0</v>
      </c>
      <c r="F16" s="55">
        <v>128.53725861199999</v>
      </c>
    </row>
    <row r="17" spans="2:6">
      <c r="B17" s="5"/>
      <c r="C17" s="12"/>
      <c r="D17" s="7"/>
      <c r="E17" s="7"/>
      <c r="F17" s="8"/>
    </row>
    <row r="18" spans="2:6">
      <c r="B18" s="5"/>
      <c r="C18" s="12"/>
      <c r="D18" s="7"/>
      <c r="E18" s="7"/>
      <c r="F18" s="8"/>
    </row>
    <row r="19" spans="2:6">
      <c r="B19" s="58" t="s">
        <v>29</v>
      </c>
      <c r="C19" s="12"/>
      <c r="D19" s="7"/>
      <c r="E19" s="7"/>
    </row>
    <row r="20" spans="2:6">
      <c r="B20" s="30" t="s">
        <v>30</v>
      </c>
      <c r="C20" s="12"/>
      <c r="D20" s="7"/>
      <c r="E20" s="7"/>
    </row>
    <row r="21" spans="2:6">
      <c r="B21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1" s="12"/>
      <c r="D21" s="7"/>
      <c r="E21" s="7"/>
    </row>
    <row r="22" spans="2:6">
      <c r="B22" s="30" t="str">
        <f>CONCATENATE(CHAR(169)," European Union / Copernicus Emergency Management Service")</f>
        <v>© European Union / Copernicus Emergency Management Service</v>
      </c>
      <c r="C22" s="12"/>
      <c r="D22" s="7"/>
      <c r="E22" s="7"/>
    </row>
    <row r="23" spans="2:6">
      <c r="B23" s="5"/>
      <c r="C23" s="12"/>
      <c r="D23" s="7"/>
      <c r="E23" s="7"/>
    </row>
    <row r="24" spans="2:6">
      <c r="B24" s="5"/>
      <c r="C24" s="12"/>
      <c r="D24" s="7"/>
      <c r="E24" s="7"/>
    </row>
    <row r="25" spans="2:6">
      <c r="B25" s="58" t="s">
        <v>31</v>
      </c>
      <c r="C25" s="12"/>
      <c r="D25" s="7"/>
      <c r="E25" s="7"/>
    </row>
    <row r="26" spans="2:6">
      <c r="B26" s="30" t="s">
        <v>32</v>
      </c>
      <c r="C26" s="12"/>
      <c r="D26" s="7"/>
      <c r="E26" s="7"/>
    </row>
    <row r="27" spans="2:6">
      <c r="B27" s="30" t="s">
        <v>33</v>
      </c>
      <c r="C27" s="12"/>
      <c r="D27" s="7"/>
      <c r="E27" s="60" t="s">
        <v>34</v>
      </c>
    </row>
    <row r="28" spans="2:6">
      <c r="B28" s="30" t="s">
        <v>35</v>
      </c>
      <c r="C28" s="14"/>
      <c r="D28" s="7"/>
      <c r="E28" s="7"/>
    </row>
    <row r="29" spans="2:6">
      <c r="B29" s="30" t="s">
        <v>36</v>
      </c>
      <c r="C29" s="14"/>
      <c r="D29" s="7"/>
      <c r="E29" s="7"/>
    </row>
    <row r="30" spans="2:6">
      <c r="B30" s="5"/>
      <c r="C30" s="14"/>
      <c r="D30" s="7"/>
      <c r="E30" s="7"/>
    </row>
    <row r="31" spans="2:6">
      <c r="B31" s="5"/>
      <c r="C31" s="14"/>
      <c r="D31" s="7"/>
      <c r="E31" s="7"/>
    </row>
    <row r="32" spans="2:6">
      <c r="B32" s="58" t="s">
        <v>37</v>
      </c>
      <c r="C32" s="14"/>
      <c r="D32" s="7"/>
      <c r="E32" s="7"/>
    </row>
    <row r="33" spans="2:5">
      <c r="B33" s="30" t="s">
        <v>38</v>
      </c>
      <c r="C33" s="14"/>
      <c r="D33" s="7"/>
      <c r="E33" s="7"/>
    </row>
    <row r="34" spans="2:5">
      <c r="B34" s="30" t="s">
        <v>39</v>
      </c>
      <c r="C34" s="14"/>
      <c r="D34" s="7"/>
      <c r="E34" s="7"/>
    </row>
    <row r="35" spans="2:5">
      <c r="B35" s="5"/>
      <c r="C35" s="14"/>
      <c r="D35" s="7"/>
      <c r="E35" s="7"/>
    </row>
    <row r="36" spans="2:5">
      <c r="B36" s="5"/>
      <c r="C36" s="14"/>
      <c r="D36" s="7"/>
      <c r="E36" s="7"/>
    </row>
    <row r="37" spans="2:5">
      <c r="B37" s="58" t="s">
        <v>40</v>
      </c>
      <c r="C37" s="14"/>
      <c r="D37" s="7"/>
      <c r="E37" s="7"/>
    </row>
    <row r="38" spans="2:5">
      <c r="B38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8" s="14"/>
      <c r="D38" s="7"/>
      <c r="E38" s="7"/>
    </row>
    <row r="39" spans="2:5">
      <c r="B39" s="30" t="str">
        <f>CONCATENATE("Corine Land Cover (CLC) 2018, EuroBoundaryMap 2017 ",CHAR(169),"EuroGeographics.  ")</f>
        <v xml:space="preserve">Corine Land Cover (CLC) 2018, EuroBoundaryMap 2017 ©EuroGeographics.  </v>
      </c>
      <c r="C39" s="14"/>
      <c r="D39" s="7"/>
      <c r="E39" s="7"/>
    </row>
    <row r="40" spans="2:5">
      <c r="B40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1" spans="2:5">
      <c r="B41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26" customWidth="1"/>
  </cols>
  <sheetData>
    <row r="1" spans="1:12">
      <c r="A1" t="s">
        <v>41</v>
      </c>
    </row>
    <row r="3" spans="1:12" ht="25.5">
      <c r="A3" s="61" t="s">
        <v>42</v>
      </c>
      <c r="B3" s="61" t="s">
        <v>43</v>
      </c>
      <c r="C3" s="61" t="s">
        <v>44</v>
      </c>
      <c r="D3" s="61" t="s">
        <v>45</v>
      </c>
      <c r="E3" s="61" t="s">
        <v>46</v>
      </c>
      <c r="F3" s="61" t="s">
        <v>47</v>
      </c>
      <c r="G3" s="61" t="s">
        <v>48</v>
      </c>
      <c r="H3" s="61" t="s">
        <v>49</v>
      </c>
      <c r="I3" s="61" t="s">
        <v>50</v>
      </c>
      <c r="J3" s="61" t="s">
        <v>51</v>
      </c>
      <c r="K3" s="61" t="s">
        <v>52</v>
      </c>
      <c r="L3" s="61" t="s">
        <v>53</v>
      </c>
    </row>
    <row r="4" spans="1:12" ht="56.25">
      <c r="A4" s="62" t="s">
        <v>54</v>
      </c>
      <c r="B4" s="63" t="s">
        <v>55</v>
      </c>
      <c r="C4" s="63" t="s">
        <v>56</v>
      </c>
      <c r="D4" s="63" t="s">
        <v>57</v>
      </c>
      <c r="E4" s="63" t="s">
        <v>58</v>
      </c>
      <c r="F4" s="63" t="s">
        <v>59</v>
      </c>
      <c r="G4" s="63" t="s">
        <v>60</v>
      </c>
      <c r="H4" s="63" t="s">
        <v>61</v>
      </c>
      <c r="I4" s="63" t="s">
        <v>62</v>
      </c>
      <c r="J4" s="63" t="s">
        <v>62</v>
      </c>
      <c r="K4" s="63" t="s">
        <v>62</v>
      </c>
      <c r="L4" s="63" t="s">
        <v>63</v>
      </c>
    </row>
    <row r="5" spans="1:12">
      <c r="A5" s="64" t="s">
        <v>9</v>
      </c>
      <c r="B5" s="65">
        <v>119</v>
      </c>
      <c r="C5" s="66">
        <v>1825</v>
      </c>
      <c r="D5" s="66">
        <v>365</v>
      </c>
      <c r="E5" s="66">
        <v>283</v>
      </c>
      <c r="F5" s="66">
        <v>58</v>
      </c>
      <c r="G5" s="66">
        <v>361</v>
      </c>
      <c r="H5" s="66">
        <v>12</v>
      </c>
      <c r="I5" s="67">
        <v>432</v>
      </c>
      <c r="J5" s="67">
        <v>584</v>
      </c>
      <c r="K5" s="67">
        <v>135.19999999999999</v>
      </c>
      <c r="L5" s="68" t="s">
        <v>64</v>
      </c>
    </row>
    <row r="6" spans="1:12">
      <c r="A6" s="64" t="s">
        <v>65</v>
      </c>
      <c r="B6" s="65">
        <v>0</v>
      </c>
      <c r="C6" s="66">
        <v>161</v>
      </c>
      <c r="D6" s="66">
        <v>10</v>
      </c>
      <c r="E6" s="66">
        <v>1</v>
      </c>
      <c r="F6" s="66">
        <v>0</v>
      </c>
      <c r="G6" s="66">
        <v>19</v>
      </c>
      <c r="H6" s="66">
        <v>0</v>
      </c>
      <c r="I6" s="67">
        <v>27</v>
      </c>
      <c r="J6" s="67">
        <v>55</v>
      </c>
      <c r="K6" s="67">
        <v>201.6</v>
      </c>
      <c r="L6" s="68" t="s">
        <v>64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8" t="s">
        <v>5</v>
      </c>
    </row>
    <row r="2" spans="1:8">
      <c r="B2" s="38" t="s">
        <v>66</v>
      </c>
    </row>
    <row r="4" spans="1:8">
      <c r="A4" s="29" t="s">
        <v>67</v>
      </c>
      <c r="B4" s="29" t="s">
        <v>68</v>
      </c>
      <c r="C4" s="29" t="s">
        <v>69</v>
      </c>
      <c r="D4" s="29" t="s">
        <v>70</v>
      </c>
      <c r="E4" s="29" t="s">
        <v>71</v>
      </c>
      <c r="F4" s="29" t="s">
        <v>72</v>
      </c>
      <c r="G4" s="29" t="s">
        <v>73</v>
      </c>
      <c r="H4" s="29" t="s">
        <v>74</v>
      </c>
    </row>
    <row r="5" spans="1:8">
      <c r="A5" s="30">
        <v>0</v>
      </c>
      <c r="B5" s="30" t="s">
        <v>75</v>
      </c>
      <c r="C5" s="30" t="s">
        <v>76</v>
      </c>
      <c r="D5" s="30" t="s">
        <v>77</v>
      </c>
      <c r="E5" s="30" t="s">
        <v>10</v>
      </c>
      <c r="F5" s="30">
        <v>12</v>
      </c>
      <c r="G5" s="30">
        <v>13</v>
      </c>
      <c r="H5" s="30">
        <v>1132.8650914899999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3" customWidth="1"/>
    <col min="6" max="6" width="12" customWidth="1"/>
    <col min="7" max="7" width="11" customWidth="1"/>
    <col min="8" max="8" width="8" customWidth="1"/>
  </cols>
  <sheetData>
    <row r="1" spans="1:8">
      <c r="B1" s="38" t="s">
        <v>5</v>
      </c>
    </row>
    <row r="2" spans="1:8">
      <c r="B2" s="38" t="s">
        <v>78</v>
      </c>
    </row>
    <row r="4" spans="1:8">
      <c r="A4" s="29" t="s">
        <v>67</v>
      </c>
      <c r="B4" s="29" t="s">
        <v>68</v>
      </c>
      <c r="C4" s="29" t="s">
        <v>69</v>
      </c>
      <c r="D4" s="29" t="s">
        <v>70</v>
      </c>
      <c r="E4" s="29" t="s">
        <v>71</v>
      </c>
      <c r="F4" s="29" t="s">
        <v>72</v>
      </c>
      <c r="G4" s="29" t="s">
        <v>73</v>
      </c>
      <c r="H4" s="29" t="s">
        <v>79</v>
      </c>
    </row>
    <row r="5" spans="1:8">
      <c r="A5" s="30">
        <v>0</v>
      </c>
      <c r="B5" s="30" t="s">
        <v>75</v>
      </c>
      <c r="C5" s="30" t="s">
        <v>76</v>
      </c>
      <c r="D5" s="30" t="s">
        <v>77</v>
      </c>
      <c r="E5" s="30" t="s">
        <v>12</v>
      </c>
      <c r="F5" s="30">
        <v>12</v>
      </c>
      <c r="G5" s="30">
        <v>3</v>
      </c>
      <c r="H5" s="30">
        <v>0.3574275583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8" t="s">
        <v>5</v>
      </c>
    </row>
    <row r="2" spans="1:8">
      <c r="B2" s="38" t="s">
        <v>80</v>
      </c>
    </row>
    <row r="4" spans="1:8">
      <c r="A4" s="29" t="s">
        <v>67</v>
      </c>
      <c r="B4" s="29" t="s">
        <v>68</v>
      </c>
      <c r="C4" s="29" t="s">
        <v>69</v>
      </c>
      <c r="D4" s="29" t="s">
        <v>70</v>
      </c>
      <c r="E4" s="29" t="s">
        <v>71</v>
      </c>
      <c r="F4" s="29" t="s">
        <v>72</v>
      </c>
      <c r="G4" s="29" t="s">
        <v>73</v>
      </c>
      <c r="H4" s="29" t="s">
        <v>81</v>
      </c>
    </row>
    <row r="5" spans="1:8">
      <c r="A5" s="30">
        <v>0</v>
      </c>
      <c r="B5" s="30" t="s">
        <v>75</v>
      </c>
      <c r="C5" s="30" t="s">
        <v>76</v>
      </c>
      <c r="D5" s="30" t="s">
        <v>77</v>
      </c>
      <c r="E5" s="30" t="s">
        <v>14</v>
      </c>
      <c r="F5" s="30">
        <v>12</v>
      </c>
      <c r="G5" s="30">
        <v>8</v>
      </c>
      <c r="H5" s="30">
        <v>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8" t="s">
        <v>5</v>
      </c>
    </row>
    <row r="2" spans="1:12">
      <c r="B2" s="38" t="s">
        <v>82</v>
      </c>
    </row>
    <row r="4" spans="1:12">
      <c r="A4" s="29" t="s">
        <v>67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71</v>
      </c>
      <c r="H4" s="29" t="s">
        <v>72</v>
      </c>
      <c r="I4" s="29" t="s">
        <v>88</v>
      </c>
      <c r="J4" s="29" t="s">
        <v>89</v>
      </c>
      <c r="K4" s="29" t="s">
        <v>73</v>
      </c>
      <c r="L4" s="29" t="s">
        <v>79</v>
      </c>
    </row>
    <row r="5" spans="1:12">
      <c r="A5" s="30">
        <v>0</v>
      </c>
      <c r="B5" s="30">
        <v>211</v>
      </c>
      <c r="C5" s="30" t="s">
        <v>90</v>
      </c>
      <c r="D5" s="30">
        <v>21122</v>
      </c>
      <c r="E5" s="30" t="s">
        <v>20</v>
      </c>
      <c r="F5" s="30" t="s">
        <v>91</v>
      </c>
      <c r="G5" s="30" t="s">
        <v>92</v>
      </c>
      <c r="H5" s="30">
        <v>997</v>
      </c>
      <c r="I5" s="30">
        <v>994</v>
      </c>
      <c r="J5" s="30" t="s">
        <v>92</v>
      </c>
      <c r="K5" s="30">
        <v>16</v>
      </c>
      <c r="L5" s="30">
        <v>1.3256547368</v>
      </c>
    </row>
    <row r="6" spans="1:12">
      <c r="A6" s="30">
        <v>1</v>
      </c>
      <c r="B6" s="30">
        <v>211</v>
      </c>
      <c r="C6" s="30" t="s">
        <v>90</v>
      </c>
      <c r="D6" s="30">
        <v>21124</v>
      </c>
      <c r="E6" s="30" t="s">
        <v>21</v>
      </c>
      <c r="F6" s="30" t="s">
        <v>91</v>
      </c>
      <c r="G6" s="30" t="s">
        <v>92</v>
      </c>
      <c r="H6" s="30">
        <v>997</v>
      </c>
      <c r="I6" s="30">
        <v>994</v>
      </c>
      <c r="J6" s="30" t="s">
        <v>92</v>
      </c>
      <c r="K6" s="30">
        <v>42</v>
      </c>
      <c r="L6" s="30">
        <v>53.447910649100002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8" t="s">
        <v>5</v>
      </c>
    </row>
    <row r="2" spans="1:12">
      <c r="B2" s="38" t="s">
        <v>93</v>
      </c>
    </row>
    <row r="4" spans="1:12">
      <c r="A4" s="29" t="s">
        <v>67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71</v>
      </c>
      <c r="H4" s="29" t="s">
        <v>72</v>
      </c>
      <c r="I4" s="29" t="s">
        <v>88</v>
      </c>
      <c r="J4" s="29" t="s">
        <v>89</v>
      </c>
      <c r="K4" s="29" t="s">
        <v>73</v>
      </c>
      <c r="L4" s="29" t="s">
        <v>79</v>
      </c>
    </row>
    <row r="5" spans="1:12">
      <c r="A5" s="30">
        <v>0</v>
      </c>
      <c r="B5" s="30">
        <v>211</v>
      </c>
      <c r="C5" s="30" t="s">
        <v>90</v>
      </c>
      <c r="D5" s="30">
        <v>21124</v>
      </c>
      <c r="E5" s="30" t="s">
        <v>21</v>
      </c>
      <c r="F5" s="30" t="s">
        <v>91</v>
      </c>
      <c r="G5" s="30" t="s">
        <v>92</v>
      </c>
      <c r="H5" s="30">
        <v>997</v>
      </c>
      <c r="I5" s="30">
        <v>994</v>
      </c>
      <c r="J5" s="30" t="s">
        <v>92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8" t="s">
        <v>5</v>
      </c>
    </row>
    <row r="2" spans="1:12">
      <c r="B2" s="38" t="s">
        <v>94</v>
      </c>
    </row>
    <row r="4" spans="1:12">
      <c r="A4" s="29" t="s">
        <v>67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71</v>
      </c>
      <c r="H4" s="29" t="s">
        <v>72</v>
      </c>
      <c r="I4" s="29" t="s">
        <v>88</v>
      </c>
      <c r="J4" s="29" t="s">
        <v>89</v>
      </c>
      <c r="K4" s="29" t="s">
        <v>73</v>
      </c>
      <c r="L4" s="29" t="s">
        <v>74</v>
      </c>
    </row>
    <row r="5" spans="1:12">
      <c r="A5" s="30">
        <v>0</v>
      </c>
      <c r="B5" s="30">
        <v>2</v>
      </c>
      <c r="C5" s="30" t="s">
        <v>95</v>
      </c>
      <c r="D5" s="30">
        <v>21</v>
      </c>
      <c r="E5" s="30" t="s">
        <v>26</v>
      </c>
      <c r="F5" s="30" t="s">
        <v>96</v>
      </c>
      <c r="G5" s="30" t="s">
        <v>92</v>
      </c>
      <c r="H5" s="30">
        <v>997</v>
      </c>
      <c r="I5" s="30">
        <v>992</v>
      </c>
      <c r="J5" s="30" t="s">
        <v>92</v>
      </c>
      <c r="K5" s="30">
        <v>1</v>
      </c>
      <c r="L5" s="30">
        <v>587.86073118599995</v>
      </c>
    </row>
    <row r="6" spans="1:12">
      <c r="A6" s="30">
        <v>1</v>
      </c>
      <c r="B6" s="30">
        <v>2</v>
      </c>
      <c r="C6" s="30" t="s">
        <v>95</v>
      </c>
      <c r="D6" s="30">
        <v>23</v>
      </c>
      <c r="E6" s="30" t="s">
        <v>97</v>
      </c>
      <c r="F6" s="30" t="s">
        <v>96</v>
      </c>
      <c r="G6" s="30" t="s">
        <v>92</v>
      </c>
      <c r="H6" s="30">
        <v>997</v>
      </c>
      <c r="I6" s="30">
        <v>992</v>
      </c>
      <c r="J6" s="30" t="s">
        <v>92</v>
      </c>
      <c r="K6" s="30">
        <v>1</v>
      </c>
      <c r="L6" s="30">
        <v>36.213673288999999</v>
      </c>
    </row>
    <row r="7" spans="1:12">
      <c r="A7" s="30">
        <v>2</v>
      </c>
      <c r="B7" s="30">
        <v>2</v>
      </c>
      <c r="C7" s="30" t="s">
        <v>95</v>
      </c>
      <c r="D7" s="30">
        <v>24</v>
      </c>
      <c r="E7" s="30" t="s">
        <v>98</v>
      </c>
      <c r="F7" s="30" t="s">
        <v>96</v>
      </c>
      <c r="G7" s="30" t="s">
        <v>92</v>
      </c>
      <c r="H7" s="30">
        <v>997</v>
      </c>
      <c r="I7" s="30">
        <v>992</v>
      </c>
      <c r="J7" s="30" t="s">
        <v>92</v>
      </c>
      <c r="K7" s="30">
        <v>4</v>
      </c>
      <c r="L7" s="30">
        <v>128.53725861199999</v>
      </c>
    </row>
    <row r="8" spans="1:12">
      <c r="A8" s="30">
        <v>3</v>
      </c>
      <c r="B8" s="30">
        <v>3</v>
      </c>
      <c r="C8" s="30" t="s">
        <v>99</v>
      </c>
      <c r="D8" s="30">
        <v>31</v>
      </c>
      <c r="E8" s="30" t="s">
        <v>100</v>
      </c>
      <c r="F8" s="30" t="s">
        <v>96</v>
      </c>
      <c r="G8" s="30" t="s">
        <v>92</v>
      </c>
      <c r="H8" s="30">
        <v>997</v>
      </c>
      <c r="I8" s="30">
        <v>992</v>
      </c>
      <c r="J8" s="30" t="s">
        <v>92</v>
      </c>
      <c r="K8" s="30">
        <v>14</v>
      </c>
      <c r="L8" s="30">
        <v>3972.9750203799999</v>
      </c>
    </row>
    <row r="9" spans="1:12">
      <c r="A9" s="30">
        <v>4</v>
      </c>
      <c r="B9" s="30">
        <v>3</v>
      </c>
      <c r="C9" s="30" t="s">
        <v>99</v>
      </c>
      <c r="D9" s="30">
        <v>32</v>
      </c>
      <c r="E9" s="30" t="s">
        <v>25</v>
      </c>
      <c r="F9" s="30" t="s">
        <v>96</v>
      </c>
      <c r="G9" s="30" t="s">
        <v>92</v>
      </c>
      <c r="H9" s="30">
        <v>997</v>
      </c>
      <c r="I9" s="30">
        <v>992</v>
      </c>
      <c r="J9" s="30" t="s">
        <v>92</v>
      </c>
      <c r="K9" s="30">
        <v>13</v>
      </c>
      <c r="L9" s="30">
        <v>1327.77320403</v>
      </c>
    </row>
    <row r="10" spans="1:12">
      <c r="A10" s="30">
        <v>5</v>
      </c>
      <c r="B10" s="30">
        <v>3</v>
      </c>
      <c r="C10" s="30" t="s">
        <v>99</v>
      </c>
      <c r="D10" s="30">
        <v>33</v>
      </c>
      <c r="E10" s="30" t="s">
        <v>23</v>
      </c>
      <c r="F10" s="30" t="s">
        <v>96</v>
      </c>
      <c r="G10" s="30" t="s">
        <v>92</v>
      </c>
      <c r="H10" s="30">
        <v>997</v>
      </c>
      <c r="I10" s="30">
        <v>992</v>
      </c>
      <c r="J10" s="30" t="s">
        <v>92</v>
      </c>
      <c r="K10" s="30">
        <v>2</v>
      </c>
      <c r="L10" s="30">
        <v>1687.45364408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2024-08-07T14:16:43Z</dcterms:modified>
</cp:coreProperties>
</file>