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E:\Silvia\740\03MAPS\output\EMSR740\AOI01\DEL_MONIT16\FCT\EMSR740_AOI01_DEL_MONIT16_v1\20240818_monit16\"/>
    </mc:Choice>
  </mc:AlternateContent>
  <xr:revisionPtr revIDLastSave="0" documentId="13_ncr:1_{C9587F24-5213-462D-9E16-5238DE070508}" xr6:coauthVersionLast="47" xr6:coauthVersionMax="47" xr10:uidLastSave="{00000000-0000-0000-0000-000000000000}"/>
  <bookViews>
    <workbookView xWindow="345" yWindow="2880" windowWidth="21600" windowHeight="11385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transportationL_v1_aoi" sheetId="5" r:id="rId5"/>
    <sheet name="_transportationL_v1_aff" sheetId="6" r:id="rId6"/>
    <sheet name="_naturalLandUseA_v1_aoi" sheetId="7" r:id="rId7"/>
    <sheet name="_naturalLandUseA_v1_af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2" l="1"/>
  <c r="B38" i="2"/>
  <c r="B37" i="2"/>
  <c r="B36" i="2"/>
  <c r="B20" i="2"/>
  <c r="B19" i="2"/>
</calcChain>
</file>

<file path=xl/sharedStrings.xml><?xml version="1.0" encoding="utf-8"?>
<sst xmlns="http://schemas.openxmlformats.org/spreadsheetml/2006/main" count="209" uniqueCount="96">
  <si>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</si>
  <si>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</si>
  <si>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</si>
  <si>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</si>
  <si>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</si>
  <si>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</si>
  <si>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</si>
  <si>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</si>
  <si>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</si>
  <si>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</si>
  <si>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</si>
  <si>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</si>
  <si>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</si>
  <si>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</si>
  <si>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NA</t>
  </si>
  <si>
    <t>Transportation</t>
  </si>
  <si>
    <t>Local Road</t>
  </si>
  <si>
    <t>km</t>
  </si>
  <si>
    <t>Cart Track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</si>
  <si>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</si>
  <si>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</si>
  <si>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</si>
  <si>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</si>
  <si>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</si>
  <si>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Pastures 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</si>
  <si>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</si>
  <si>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</si>
  <si>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</si>
  <si>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</si>
  <si>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</si>
  <si>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</si>
  <si>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</si>
  <si>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</si>
  <si>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</si>
  <si>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</si>
  <si>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</si>
  <si>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</si>
  <si>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</si>
  <si>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</si>
  <si>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</si>
  <si>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</si>
  <si>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</si>
  <si>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</si>
  <si>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</si>
  <si>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</si>
  <si>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</si>
  <si>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</si>
  <si>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</si>
  <si>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</si>
  <si>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</si>
  <si>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</si>
  <si>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</si>
  <si>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</si>
  <si>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</si>
  <si>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</si>
  <si>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</si>
  <si>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</si>
  <si>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</si>
  <si>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Eurostat, Population and Migration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</si>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</sst>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&lt;0.004]0;[&lt;0.05]0.00;#,###,##0.0"/>
    <numFmt numFmtId="166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5" borderId="7" xfId="0" applyFill="1" applyBorder="1"/>
    <xf numFmtId="0" fontId="0" fillId="0" borderId="7" xfId="0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2"/>
    </row>
    <row r="4" spans="2:2" ht="15.75" customHeight="1">
      <c r="B4" s="27" t="s">
        <v>1</v>
      </c>
    </row>
    <row r="5" spans="2:2" ht="15.75" customHeight="1">
      <c r="B5" s="27" t="s">
        <v>2</v>
      </c>
    </row>
    <row r="6" spans="2:2" ht="15.75" customHeight="1">
      <c r="B6" s="27"/>
    </row>
    <row r="7" spans="2:2" ht="15.75" customHeight="1">
      <c r="B7" s="27" t="s">
        <v>3</v>
      </c>
    </row>
    <row r="8" spans="2:2" ht="15.75" customHeight="1">
      <c r="B8" s="27"/>
    </row>
    <row r="9" spans="2:2" ht="30.75" customHeight="1">
      <c r="B9" s="28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9"/>
  <sheetViews>
    <sheetView showGridLines="0" tabSelected="1" zoomScale="70" zoomScaleNormal="70" workbookViewId="0">
      <selection activeCell="I56" sqref="I56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5" customWidth="1"/>
    <col min="4" max="4" width="7.7109375" style="10" bestFit="1" customWidth="1"/>
    <col min="5" max="5" width="11" style="10" customWidth="1"/>
    <col min="6" max="6" width="11.42578125" style="9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3"/>
      <c r="B1" s="36" t="s">
        <v>5</v>
      </c>
    </row>
    <row r="3" spans="1:11">
      <c r="B3" s="16" t="s">
        <v>6</v>
      </c>
      <c r="C3" s="17"/>
      <c r="D3" s="17"/>
      <c r="E3" s="17"/>
      <c r="F3" s="18"/>
      <c r="G3" s="2"/>
      <c r="H3" s="2"/>
      <c r="I3" s="11"/>
      <c r="J3" s="11"/>
      <c r="K3" s="11"/>
    </row>
    <row r="4" spans="1:11">
      <c r="B4" s="19"/>
      <c r="C4" s="68" t="s">
        <v>7</v>
      </c>
      <c r="D4" s="69"/>
      <c r="E4" s="24" t="s">
        <v>8</v>
      </c>
      <c r="F4" s="20" t="s">
        <v>9</v>
      </c>
      <c r="G4" s="2"/>
      <c r="H4" s="2"/>
      <c r="I4" s="7"/>
      <c r="J4" s="7"/>
      <c r="K4" s="4"/>
    </row>
    <row r="5" spans="1:11">
      <c r="B5" s="31" t="s">
        <v>10</v>
      </c>
      <c r="C5" s="31"/>
      <c r="D5" s="32" t="s">
        <v>11</v>
      </c>
      <c r="E5" s="31"/>
      <c r="F5" s="33">
        <v>1229.4715049700001</v>
      </c>
    </row>
    <row r="6" spans="1:11">
      <c r="B6" s="21" t="s">
        <v>12</v>
      </c>
      <c r="C6" s="25" t="s">
        <v>13</v>
      </c>
      <c r="D6" s="26"/>
      <c r="E6" s="56" t="s">
        <v>14</v>
      </c>
      <c r="F6" s="55">
        <v>150</v>
      </c>
      <c r="G6" s="2"/>
      <c r="H6" s="2"/>
      <c r="I6" s="3"/>
      <c r="J6" s="3"/>
      <c r="K6" s="6"/>
    </row>
    <row r="7" spans="1:11">
      <c r="B7" s="34" t="s">
        <v>15</v>
      </c>
      <c r="C7" s="38" t="s">
        <v>16</v>
      </c>
      <c r="D7" s="35" t="s">
        <v>17</v>
      </c>
      <c r="E7" s="39">
        <v>0</v>
      </c>
      <c r="F7" s="39">
        <v>1.6041495507000001</v>
      </c>
    </row>
    <row r="8" spans="1:11">
      <c r="B8" s="40"/>
      <c r="C8" s="41" t="s">
        <v>18</v>
      </c>
      <c r="D8" s="42" t="s">
        <v>17</v>
      </c>
      <c r="E8" s="43">
        <v>0.44648677910000001</v>
      </c>
      <c r="F8" s="43">
        <v>65.199595504599998</v>
      </c>
    </row>
    <row r="9" spans="1:11">
      <c r="B9" s="44" t="s">
        <v>19</v>
      </c>
      <c r="C9" s="45" t="s">
        <v>20</v>
      </c>
      <c r="D9" s="35" t="s">
        <v>11</v>
      </c>
      <c r="E9" s="39">
        <v>493.05545022199999</v>
      </c>
      <c r="F9" s="46">
        <v>1748.4022171300001</v>
      </c>
    </row>
    <row r="10" spans="1:11">
      <c r="B10" s="47"/>
      <c r="C10" s="48" t="s">
        <v>21</v>
      </c>
      <c r="D10" s="49" t="s">
        <v>11</v>
      </c>
      <c r="E10" s="50">
        <v>390.994533725</v>
      </c>
      <c r="F10" s="51">
        <v>4681.5755155099996</v>
      </c>
    </row>
    <row r="11" spans="1:11">
      <c r="B11" s="47"/>
      <c r="C11" s="48" t="s">
        <v>22</v>
      </c>
      <c r="D11" s="49" t="s">
        <v>11</v>
      </c>
      <c r="E11" s="50">
        <v>342.715373344</v>
      </c>
      <c r="F11" s="51">
        <v>1596.9105156099999</v>
      </c>
    </row>
    <row r="12" spans="1:11">
      <c r="B12" s="47"/>
      <c r="C12" s="48" t="s">
        <v>23</v>
      </c>
      <c r="D12" s="49" t="s">
        <v>11</v>
      </c>
      <c r="E12" s="50">
        <v>2.7061475419000001</v>
      </c>
      <c r="F12" s="50">
        <v>587.86073118599995</v>
      </c>
    </row>
    <row r="13" spans="1:11">
      <c r="B13" s="47"/>
      <c r="C13" s="48" t="s">
        <v>24</v>
      </c>
      <c r="D13" s="49" t="s">
        <v>11</v>
      </c>
      <c r="E13" s="50">
        <v>0</v>
      </c>
      <c r="F13" s="51">
        <v>36.213673288999999</v>
      </c>
    </row>
    <row r="14" spans="1:11">
      <c r="B14" s="52"/>
      <c r="C14" s="53" t="s">
        <v>25</v>
      </c>
      <c r="D14" s="42" t="s">
        <v>11</v>
      </c>
      <c r="E14" s="43">
        <v>0</v>
      </c>
      <c r="F14" s="54">
        <v>166.414039796</v>
      </c>
    </row>
    <row r="15" spans="1:11">
      <c r="B15" s="5"/>
      <c r="C15" s="12"/>
      <c r="D15" s="7"/>
      <c r="E15" s="7"/>
      <c r="F15" s="8"/>
    </row>
    <row r="16" spans="1:11">
      <c r="B16" s="5"/>
      <c r="C16" s="12"/>
      <c r="D16" s="7"/>
      <c r="E16" s="7"/>
      <c r="F16" s="8"/>
    </row>
    <row r="17" spans="2:5">
      <c r="B17" s="57" t="s">
        <v>26</v>
      </c>
      <c r="C17" s="12"/>
      <c r="D17" s="7"/>
      <c r="E17" s="7"/>
    </row>
    <row r="18" spans="2:5">
      <c r="B18" s="30" t="s">
        <v>27</v>
      </c>
      <c r="C18" s="12"/>
      <c r="D18" s="7"/>
      <c r="E18" s="7"/>
    </row>
    <row r="19" spans="2:5">
      <c r="B19" s="58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9" s="12"/>
      <c r="D19" s="7"/>
      <c r="E19" s="7"/>
    </row>
    <row r="20" spans="2:5">
      <c r="B20" s="30" t="str">
        <f>CONCATENATE(CHAR(169)," European Union / Copernicus Emergency Management Service")</f>
        <v>© European Union / Copernicus Emergency Management Service</v>
      </c>
      <c r="C20" s="12"/>
      <c r="D20" s="7"/>
      <c r="E20" s="7"/>
    </row>
    <row r="21" spans="2:5">
      <c r="B21" s="5"/>
      <c r="C21" s="12"/>
      <c r="D21" s="7"/>
      <c r="E21" s="7"/>
    </row>
    <row r="22" spans="2:5">
      <c r="B22" s="5"/>
      <c r="C22" s="12"/>
      <c r="D22" s="7"/>
      <c r="E22" s="7"/>
    </row>
    <row r="23" spans="2:5">
      <c r="B23" s="57" t="s">
        <v>28</v>
      </c>
      <c r="C23" s="12"/>
      <c r="D23" s="7"/>
      <c r="E23" s="7"/>
    </row>
    <row r="24" spans="2:5">
      <c r="B24" s="30" t="s">
        <v>29</v>
      </c>
      <c r="C24" s="12"/>
      <c r="D24" s="7"/>
      <c r="E24" s="7"/>
    </row>
    <row r="25" spans="2:5">
      <c r="B25" s="30" t="s">
        <v>30</v>
      </c>
      <c r="C25" s="12"/>
      <c r="D25" s="7"/>
      <c r="E25" s="59" t="s">
        <v>31</v>
      </c>
    </row>
    <row r="26" spans="2:5">
      <c r="B26" s="30" t="s">
        <v>32</v>
      </c>
      <c r="C26" s="14"/>
      <c r="D26" s="7"/>
      <c r="E26" s="7"/>
    </row>
    <row r="27" spans="2:5">
      <c r="B27" s="30" t="s">
        <v>33</v>
      </c>
      <c r="C27" s="14"/>
      <c r="D27" s="7"/>
      <c r="E27" s="7"/>
    </row>
    <row r="28" spans="2:5">
      <c r="B28" s="5"/>
      <c r="C28" s="14"/>
      <c r="D28" s="7"/>
      <c r="E28" s="7"/>
    </row>
    <row r="29" spans="2:5">
      <c r="B29" s="5"/>
      <c r="C29" s="14"/>
      <c r="D29" s="7"/>
      <c r="E29" s="7"/>
    </row>
    <row r="30" spans="2:5">
      <c r="B30" s="57" t="s">
        <v>34</v>
      </c>
      <c r="C30" s="14"/>
      <c r="D30" s="7"/>
      <c r="E30" s="7"/>
    </row>
    <row r="31" spans="2:5">
      <c r="B31" s="30" t="s">
        <v>35</v>
      </c>
      <c r="C31" s="14"/>
      <c r="D31" s="7"/>
      <c r="E31" s="7"/>
    </row>
    <row r="32" spans="2:5">
      <c r="B32" s="30" t="s">
        <v>36</v>
      </c>
      <c r="C32" s="14"/>
      <c r="D32" s="7"/>
      <c r="E32" s="7"/>
    </row>
    <row r="33" spans="2:5">
      <c r="B33" s="5"/>
      <c r="C33" s="14"/>
      <c r="D33" s="7"/>
      <c r="E33" s="7"/>
    </row>
    <row r="34" spans="2:5">
      <c r="B34" s="5"/>
      <c r="C34" s="14"/>
      <c r="D34" s="7"/>
      <c r="E34" s="7"/>
    </row>
    <row r="35" spans="2:5">
      <c r="B35" s="57" t="s">
        <v>37</v>
      </c>
      <c r="C35" s="14"/>
      <c r="D35" s="7"/>
      <c r="E35" s="7"/>
    </row>
    <row r="36" spans="2:5">
      <c r="B36" s="30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6" s="14"/>
      <c r="D36" s="7"/>
      <c r="E36" s="7"/>
    </row>
    <row r="37" spans="2:5">
      <c r="B37" s="30" t="str">
        <f>CONCATENATE("Corine Land Cover (CLC) 2018, EuroBoundaryMap 2017 ",CHAR(169),"EuroGeographics.  ")</f>
        <v xml:space="preserve">Corine Land Cover (CLC) 2018, EuroBoundaryMap 2017 ©EuroGeographics.  </v>
      </c>
    </row>
    <row r="38" spans="2:5">
      <c r="B38" s="30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9" spans="2:5">
      <c r="B39" s="30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26" customWidth="1"/>
  </cols>
  <sheetData>
    <row r="1" spans="1:12">
      <c r="A1" t="s">
        <v>38</v>
      </c>
    </row>
    <row r="3" spans="1:12" ht="25.5">
      <c r="A3" s="60" t="s">
        <v>39</v>
      </c>
      <c r="B3" s="60" t="s">
        <v>40</v>
      </c>
      <c r="C3" s="60" t="s">
        <v>41</v>
      </c>
      <c r="D3" s="60" t="s">
        <v>42</v>
      </c>
      <c r="E3" s="60" t="s">
        <v>43</v>
      </c>
      <c r="F3" s="60" t="s">
        <v>44</v>
      </c>
      <c r="G3" s="60" t="s">
        <v>45</v>
      </c>
      <c r="H3" s="60" t="s">
        <v>46</v>
      </c>
      <c r="I3" s="60" t="s">
        <v>47</v>
      </c>
      <c r="J3" s="60" t="s">
        <v>48</v>
      </c>
      <c r="K3" s="60" t="s">
        <v>49</v>
      </c>
      <c r="L3" s="60" t="s">
        <v>50</v>
      </c>
    </row>
    <row r="4" spans="1:12" ht="56.25">
      <c r="A4" s="61" t="s">
        <v>51</v>
      </c>
      <c r="B4" s="62" t="s">
        <v>52</v>
      </c>
      <c r="C4" s="62" t="s">
        <v>53</v>
      </c>
      <c r="D4" s="62" t="s">
        <v>54</v>
      </c>
      <c r="E4" s="62" t="s">
        <v>55</v>
      </c>
      <c r="F4" s="62" t="s">
        <v>56</v>
      </c>
      <c r="G4" s="62" t="s">
        <v>57</v>
      </c>
      <c r="H4" s="62" t="s">
        <v>58</v>
      </c>
      <c r="I4" s="62" t="s">
        <v>59</v>
      </c>
      <c r="J4" s="62" t="s">
        <v>59</v>
      </c>
      <c r="K4" s="62" t="s">
        <v>59</v>
      </c>
      <c r="L4" s="62" t="s">
        <v>60</v>
      </c>
    </row>
    <row r="5" spans="1:12">
      <c r="A5" s="63" t="s">
        <v>9</v>
      </c>
      <c r="B5" s="64">
        <v>137</v>
      </c>
      <c r="C5" s="65">
        <v>2150</v>
      </c>
      <c r="D5" s="65">
        <v>397</v>
      </c>
      <c r="E5" s="65">
        <v>299</v>
      </c>
      <c r="F5" s="65">
        <v>58</v>
      </c>
      <c r="G5" s="65">
        <v>474</v>
      </c>
      <c r="H5" s="65">
        <v>12</v>
      </c>
      <c r="I5" s="66">
        <v>504</v>
      </c>
      <c r="J5" s="66">
        <v>691</v>
      </c>
      <c r="K5" s="66">
        <v>137.1</v>
      </c>
      <c r="L5" s="67" t="s">
        <v>61</v>
      </c>
    </row>
    <row r="6" spans="1:12">
      <c r="A6" s="63" t="s">
        <v>62</v>
      </c>
      <c r="B6" s="64">
        <v>0</v>
      </c>
      <c r="C6" s="65">
        <v>190</v>
      </c>
      <c r="D6" s="65">
        <v>10</v>
      </c>
      <c r="E6" s="65">
        <v>1</v>
      </c>
      <c r="F6" s="65">
        <v>0</v>
      </c>
      <c r="G6" s="65">
        <v>28</v>
      </c>
      <c r="H6" s="65">
        <v>0</v>
      </c>
      <c r="I6" s="66">
        <v>33</v>
      </c>
      <c r="J6" s="66">
        <v>65</v>
      </c>
      <c r="K6" s="66">
        <v>198.4</v>
      </c>
      <c r="L6" s="67" t="s">
        <v>61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7" t="s">
        <v>5</v>
      </c>
    </row>
    <row r="2" spans="1:8">
      <c r="B2" s="37" t="s">
        <v>63</v>
      </c>
    </row>
    <row r="4" spans="1:8">
      <c r="A4" s="29" t="s">
        <v>64</v>
      </c>
      <c r="B4" s="29" t="s">
        <v>65</v>
      </c>
      <c r="C4" s="29" t="s">
        <v>66</v>
      </c>
      <c r="D4" s="29" t="s">
        <v>67</v>
      </c>
      <c r="E4" s="29" t="s">
        <v>68</v>
      </c>
      <c r="F4" s="29" t="s">
        <v>69</v>
      </c>
      <c r="G4" s="29" t="s">
        <v>70</v>
      </c>
      <c r="H4" s="29" t="s">
        <v>71</v>
      </c>
    </row>
    <row r="5" spans="1:8">
      <c r="A5" s="30">
        <v>0</v>
      </c>
      <c r="B5" s="30" t="s">
        <v>72</v>
      </c>
      <c r="C5" s="30" t="s">
        <v>73</v>
      </c>
      <c r="D5" s="30" t="s">
        <v>74</v>
      </c>
      <c r="E5" s="30" t="s">
        <v>10</v>
      </c>
      <c r="F5" s="30">
        <v>18</v>
      </c>
      <c r="G5" s="30">
        <v>18</v>
      </c>
      <c r="H5" s="30">
        <v>1229.4715049700001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75</v>
      </c>
    </row>
    <row r="4" spans="1:12">
      <c r="A4" s="29" t="s">
        <v>64</v>
      </c>
      <c r="B4" s="29" t="s">
        <v>76</v>
      </c>
      <c r="C4" s="29" t="s">
        <v>77</v>
      </c>
      <c r="D4" s="29" t="s">
        <v>78</v>
      </c>
      <c r="E4" s="29" t="s">
        <v>79</v>
      </c>
      <c r="F4" s="29" t="s">
        <v>80</v>
      </c>
      <c r="G4" s="29" t="s">
        <v>68</v>
      </c>
      <c r="H4" s="29" t="s">
        <v>69</v>
      </c>
      <c r="I4" s="29" t="s">
        <v>81</v>
      </c>
      <c r="J4" s="29" t="s">
        <v>82</v>
      </c>
      <c r="K4" s="29" t="s">
        <v>70</v>
      </c>
      <c r="L4" s="29" t="s">
        <v>83</v>
      </c>
    </row>
    <row r="5" spans="1:12">
      <c r="A5" s="30">
        <v>0</v>
      </c>
      <c r="B5" s="30">
        <v>211</v>
      </c>
      <c r="C5" s="30" t="s">
        <v>84</v>
      </c>
      <c r="D5" s="30">
        <v>21122</v>
      </c>
      <c r="E5" s="30" t="s">
        <v>16</v>
      </c>
      <c r="F5" s="30" t="s">
        <v>85</v>
      </c>
      <c r="G5" s="30" t="s">
        <v>86</v>
      </c>
      <c r="H5" s="30">
        <v>997</v>
      </c>
      <c r="I5" s="30">
        <v>994</v>
      </c>
      <c r="J5" s="30" t="s">
        <v>86</v>
      </c>
      <c r="K5" s="30">
        <v>17</v>
      </c>
      <c r="L5" s="30">
        <v>1.6041495507000001</v>
      </c>
    </row>
    <row r="6" spans="1:12">
      <c r="A6" s="30">
        <v>1</v>
      </c>
      <c r="B6" s="30">
        <v>211</v>
      </c>
      <c r="C6" s="30" t="s">
        <v>84</v>
      </c>
      <c r="D6" s="30">
        <v>21124</v>
      </c>
      <c r="E6" s="30" t="s">
        <v>18</v>
      </c>
      <c r="F6" s="30" t="s">
        <v>85</v>
      </c>
      <c r="G6" s="30" t="s">
        <v>86</v>
      </c>
      <c r="H6" s="30">
        <v>997</v>
      </c>
      <c r="I6" s="30">
        <v>994</v>
      </c>
      <c r="J6" s="30" t="s">
        <v>86</v>
      </c>
      <c r="K6" s="30">
        <v>49</v>
      </c>
      <c r="L6" s="30">
        <v>65.199595504599998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87</v>
      </c>
    </row>
    <row r="4" spans="1:12">
      <c r="A4" s="29" t="s">
        <v>64</v>
      </c>
      <c r="B4" s="29" t="s">
        <v>76</v>
      </c>
      <c r="C4" s="29" t="s">
        <v>77</v>
      </c>
      <c r="D4" s="29" t="s">
        <v>78</v>
      </c>
      <c r="E4" s="29" t="s">
        <v>79</v>
      </c>
      <c r="F4" s="29" t="s">
        <v>80</v>
      </c>
      <c r="G4" s="29" t="s">
        <v>68</v>
      </c>
      <c r="H4" s="29" t="s">
        <v>69</v>
      </c>
      <c r="I4" s="29" t="s">
        <v>81</v>
      </c>
      <c r="J4" s="29" t="s">
        <v>82</v>
      </c>
      <c r="K4" s="29" t="s">
        <v>70</v>
      </c>
      <c r="L4" s="29" t="s">
        <v>83</v>
      </c>
    </row>
    <row r="5" spans="1:12">
      <c r="A5" s="30">
        <v>0</v>
      </c>
      <c r="B5" s="30">
        <v>211</v>
      </c>
      <c r="C5" s="30" t="s">
        <v>84</v>
      </c>
      <c r="D5" s="30">
        <v>21124</v>
      </c>
      <c r="E5" s="30" t="s">
        <v>18</v>
      </c>
      <c r="F5" s="30" t="s">
        <v>85</v>
      </c>
      <c r="G5" s="30" t="s">
        <v>86</v>
      </c>
      <c r="H5" s="30">
        <v>997</v>
      </c>
      <c r="I5" s="30">
        <v>994</v>
      </c>
      <c r="J5" s="30" t="s">
        <v>86</v>
      </c>
      <c r="K5" s="30">
        <v>1</v>
      </c>
      <c r="L5" s="30">
        <v>0.44648677910000001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88</v>
      </c>
    </row>
    <row r="4" spans="1:12">
      <c r="A4" s="29" t="s">
        <v>64</v>
      </c>
      <c r="B4" s="29" t="s">
        <v>76</v>
      </c>
      <c r="C4" s="29" t="s">
        <v>77</v>
      </c>
      <c r="D4" s="29" t="s">
        <v>78</v>
      </c>
      <c r="E4" s="29" t="s">
        <v>79</v>
      </c>
      <c r="F4" s="29" t="s">
        <v>80</v>
      </c>
      <c r="G4" s="29" t="s">
        <v>68</v>
      </c>
      <c r="H4" s="29" t="s">
        <v>69</v>
      </c>
      <c r="I4" s="29" t="s">
        <v>81</v>
      </c>
      <c r="J4" s="29" t="s">
        <v>82</v>
      </c>
      <c r="K4" s="29" t="s">
        <v>70</v>
      </c>
      <c r="L4" s="29" t="s">
        <v>71</v>
      </c>
    </row>
    <row r="5" spans="1:12">
      <c r="A5" s="30">
        <v>0</v>
      </c>
      <c r="B5" s="30">
        <v>2</v>
      </c>
      <c r="C5" s="30" t="s">
        <v>89</v>
      </c>
      <c r="D5" s="30">
        <v>21</v>
      </c>
      <c r="E5" s="30" t="s">
        <v>23</v>
      </c>
      <c r="F5" s="30" t="s">
        <v>90</v>
      </c>
      <c r="G5" s="30" t="s">
        <v>86</v>
      </c>
      <c r="H5" s="30">
        <v>997</v>
      </c>
      <c r="I5" s="30">
        <v>992</v>
      </c>
      <c r="J5" s="30" t="s">
        <v>86</v>
      </c>
      <c r="K5" s="30">
        <v>1</v>
      </c>
      <c r="L5" s="30">
        <v>587.86073118599995</v>
      </c>
    </row>
    <row r="6" spans="1:12">
      <c r="A6" s="30">
        <v>1</v>
      </c>
      <c r="B6" s="30">
        <v>2</v>
      </c>
      <c r="C6" s="30" t="s">
        <v>89</v>
      </c>
      <c r="D6" s="30">
        <v>23</v>
      </c>
      <c r="E6" s="30" t="s">
        <v>91</v>
      </c>
      <c r="F6" s="30" t="s">
        <v>90</v>
      </c>
      <c r="G6" s="30" t="s">
        <v>86</v>
      </c>
      <c r="H6" s="30">
        <v>997</v>
      </c>
      <c r="I6" s="30">
        <v>992</v>
      </c>
      <c r="J6" s="30" t="s">
        <v>86</v>
      </c>
      <c r="K6" s="30">
        <v>1</v>
      </c>
      <c r="L6" s="30">
        <v>36.213673288999999</v>
      </c>
    </row>
    <row r="7" spans="1:12">
      <c r="A7" s="30">
        <v>2</v>
      </c>
      <c r="B7" s="30">
        <v>2</v>
      </c>
      <c r="C7" s="30" t="s">
        <v>89</v>
      </c>
      <c r="D7" s="30">
        <v>24</v>
      </c>
      <c r="E7" s="30" t="s">
        <v>92</v>
      </c>
      <c r="F7" s="30" t="s">
        <v>90</v>
      </c>
      <c r="G7" s="30" t="s">
        <v>86</v>
      </c>
      <c r="H7" s="30">
        <v>997</v>
      </c>
      <c r="I7" s="30">
        <v>992</v>
      </c>
      <c r="J7" s="30" t="s">
        <v>86</v>
      </c>
      <c r="K7" s="30">
        <v>4</v>
      </c>
      <c r="L7" s="30">
        <v>166.414039796</v>
      </c>
    </row>
    <row r="8" spans="1:12">
      <c r="A8" s="30">
        <v>3</v>
      </c>
      <c r="B8" s="30">
        <v>3</v>
      </c>
      <c r="C8" s="30" t="s">
        <v>93</v>
      </c>
      <c r="D8" s="30">
        <v>31</v>
      </c>
      <c r="E8" s="30" t="s">
        <v>94</v>
      </c>
      <c r="F8" s="30" t="s">
        <v>90</v>
      </c>
      <c r="G8" s="30" t="s">
        <v>86</v>
      </c>
      <c r="H8" s="30">
        <v>997</v>
      </c>
      <c r="I8" s="30">
        <v>992</v>
      </c>
      <c r="J8" s="30" t="s">
        <v>86</v>
      </c>
      <c r="K8" s="30">
        <v>15</v>
      </c>
      <c r="L8" s="30">
        <v>4681.5755155099996</v>
      </c>
    </row>
    <row r="9" spans="1:12">
      <c r="A9" s="30">
        <v>4</v>
      </c>
      <c r="B9" s="30">
        <v>3</v>
      </c>
      <c r="C9" s="30" t="s">
        <v>93</v>
      </c>
      <c r="D9" s="30">
        <v>32</v>
      </c>
      <c r="E9" s="30" t="s">
        <v>22</v>
      </c>
      <c r="F9" s="30" t="s">
        <v>90</v>
      </c>
      <c r="G9" s="30" t="s">
        <v>86</v>
      </c>
      <c r="H9" s="30">
        <v>997</v>
      </c>
      <c r="I9" s="30">
        <v>992</v>
      </c>
      <c r="J9" s="30" t="s">
        <v>86</v>
      </c>
      <c r="K9" s="30">
        <v>15</v>
      </c>
      <c r="L9" s="30">
        <v>1596.9105156099999</v>
      </c>
    </row>
    <row r="10" spans="1:12">
      <c r="A10" s="30">
        <v>5</v>
      </c>
      <c r="B10" s="30">
        <v>3</v>
      </c>
      <c r="C10" s="30" t="s">
        <v>93</v>
      </c>
      <c r="D10" s="30">
        <v>33</v>
      </c>
      <c r="E10" s="30" t="s">
        <v>20</v>
      </c>
      <c r="F10" s="30" t="s">
        <v>90</v>
      </c>
      <c r="G10" s="30" t="s">
        <v>86</v>
      </c>
      <c r="H10" s="30">
        <v>997</v>
      </c>
      <c r="I10" s="30">
        <v>992</v>
      </c>
      <c r="J10" s="30" t="s">
        <v>86</v>
      </c>
      <c r="K10" s="30">
        <v>2</v>
      </c>
      <c r="L10" s="30">
        <v>1748.4022171300001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95</v>
      </c>
    </row>
    <row r="4" spans="1:12">
      <c r="A4" s="29" t="s">
        <v>64</v>
      </c>
      <c r="B4" s="29" t="s">
        <v>76</v>
      </c>
      <c r="C4" s="29" t="s">
        <v>77</v>
      </c>
      <c r="D4" s="29" t="s">
        <v>78</v>
      </c>
      <c r="E4" s="29" t="s">
        <v>79</v>
      </c>
      <c r="F4" s="29" t="s">
        <v>80</v>
      </c>
      <c r="G4" s="29" t="s">
        <v>68</v>
      </c>
      <c r="H4" s="29" t="s">
        <v>69</v>
      </c>
      <c r="I4" s="29" t="s">
        <v>81</v>
      </c>
      <c r="J4" s="29" t="s">
        <v>82</v>
      </c>
      <c r="K4" s="29" t="s">
        <v>70</v>
      </c>
      <c r="L4" s="29" t="s">
        <v>71</v>
      </c>
    </row>
    <row r="5" spans="1:12">
      <c r="A5" s="30">
        <v>0</v>
      </c>
      <c r="B5" s="30">
        <v>2</v>
      </c>
      <c r="C5" s="30" t="s">
        <v>89</v>
      </c>
      <c r="D5" s="30">
        <v>21</v>
      </c>
      <c r="E5" s="30" t="s">
        <v>23</v>
      </c>
      <c r="F5" s="30" t="s">
        <v>90</v>
      </c>
      <c r="G5" s="30" t="s">
        <v>86</v>
      </c>
      <c r="H5" s="30">
        <v>997</v>
      </c>
      <c r="I5" s="30">
        <v>992</v>
      </c>
      <c r="J5" s="30" t="s">
        <v>86</v>
      </c>
      <c r="K5" s="30">
        <v>1</v>
      </c>
      <c r="L5" s="30">
        <v>2.7061475419000001</v>
      </c>
    </row>
    <row r="6" spans="1:12">
      <c r="A6" s="30">
        <v>1</v>
      </c>
      <c r="B6" s="30">
        <v>3</v>
      </c>
      <c r="C6" s="30" t="s">
        <v>93</v>
      </c>
      <c r="D6" s="30">
        <v>31</v>
      </c>
      <c r="E6" s="30" t="s">
        <v>94</v>
      </c>
      <c r="F6" s="30" t="s">
        <v>90</v>
      </c>
      <c r="G6" s="30" t="s">
        <v>86</v>
      </c>
      <c r="H6" s="30">
        <v>997</v>
      </c>
      <c r="I6" s="30">
        <v>992</v>
      </c>
      <c r="J6" s="30" t="s">
        <v>86</v>
      </c>
      <c r="K6" s="30">
        <v>7</v>
      </c>
      <c r="L6" s="30">
        <v>390.994533725</v>
      </c>
    </row>
    <row r="7" spans="1:12">
      <c r="A7" s="30">
        <v>2</v>
      </c>
      <c r="B7" s="30">
        <v>3</v>
      </c>
      <c r="C7" s="30" t="s">
        <v>93</v>
      </c>
      <c r="D7" s="30">
        <v>32</v>
      </c>
      <c r="E7" s="30" t="s">
        <v>22</v>
      </c>
      <c r="F7" s="30" t="s">
        <v>90</v>
      </c>
      <c r="G7" s="30" t="s">
        <v>86</v>
      </c>
      <c r="H7" s="30">
        <v>997</v>
      </c>
      <c r="I7" s="30">
        <v>992</v>
      </c>
      <c r="J7" s="30" t="s">
        <v>86</v>
      </c>
      <c r="K7" s="30">
        <v>5</v>
      </c>
      <c r="L7" s="30">
        <v>342.715373344</v>
      </c>
    </row>
    <row r="8" spans="1:12">
      <c r="A8" s="30">
        <v>3</v>
      </c>
      <c r="B8" s="30">
        <v>3</v>
      </c>
      <c r="C8" s="30" t="s">
        <v>93</v>
      </c>
      <c r="D8" s="30">
        <v>33</v>
      </c>
      <c r="E8" s="30" t="s">
        <v>20</v>
      </c>
      <c r="F8" s="30" t="s">
        <v>90</v>
      </c>
      <c r="G8" s="30" t="s">
        <v>86</v>
      </c>
      <c r="H8" s="30">
        <v>997</v>
      </c>
      <c r="I8" s="30">
        <v>992</v>
      </c>
      <c r="J8" s="30" t="s">
        <v>86</v>
      </c>
      <c r="K8" s="30">
        <v>2</v>
      </c>
      <c r="L8" s="30">
        <v>493.05545022199999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Info_Delineation</vt:lpstr>
      <vt:lpstr>Delineation</vt:lpstr>
      <vt:lpstr>Pop_Statistics</vt:lpstr>
      <vt:lpstr>_observedEventA_v1_aoi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2024-08-18T13:05:47Z</dcterms:modified>
</cp:coreProperties>
</file>