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EMSR769-AOI-01-GERAKI\03MAPS\output\EMSR769\AOI01\GRA_MONIT01\EMSR769_AOI01_GRA_MONIT01_v1\"/>
    </mc:Choice>
  </mc:AlternateContent>
  <xr:revisionPtr revIDLastSave="0" documentId="13_ncr:1_{1A320464-4DD1-4335-9333-2674AED2529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A_v1_aoi" sheetId="5" r:id="rId5"/>
    <sheet name="_transportationL_v1_aoi" sheetId="6" r:id="rId6"/>
    <sheet name="_transportationL_v1_aff" sheetId="7" r:id="rId7"/>
    <sheet name="_facilitiesA_v1_aoi" sheetId="8" r:id="rId8"/>
    <sheet name="_facilitiesL_v1_aoi" sheetId="9" r:id="rId9"/>
    <sheet name="_naturalLandUseA_m_v1_aoi" sheetId="10" r:id="rId10"/>
    <sheet name="_naturalLandUseA_m_v1_aff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2" l="1"/>
  <c r="B56" i="2"/>
  <c r="B55" i="2"/>
  <c r="B39" i="2"/>
  <c r="B38" i="2"/>
</calcChain>
</file>

<file path=xl/sharedStrings.xml><?xml version="1.0" encoding="utf-8"?>
<sst xmlns="http://schemas.openxmlformats.org/spreadsheetml/2006/main" count="406" uniqueCount="134">
  <si>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</si>
  <si>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</si>
  <si>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</si>
  <si>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</si>
  <si>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</si>
  <si>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EMSR769 AOI: 01 Geraki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</si>
  <si>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</si>
  <si>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</si>
  <si>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</si>
  <si>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</si>
  <si>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</si>
  <si>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</si>
  <si>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</si>
  <si>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</si>
  <si>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</si>
  <si>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</si>
  <si>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</si>
  <si>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</si>
  <si>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</si>
  <si>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Industrial buildings</t>
  </si>
  <si>
    <t>School, university and research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</si>
  <si>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</si>
  <si>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</si>
  <si>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</si>
  <si>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</si>
  <si>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</si>
  <si>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</si>
  <si>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</si>
  <si>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Cart Track</t>
  </si>
  <si>
    <t>Long-distance railways</t>
  </si>
  <si>
    <t>Facilities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</si>
  <si>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</si>
  <si>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</si>
  <si>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</si>
  <si>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</si>
  <si>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</si>
  <si>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Local pipelines and cables</t>
  </si>
  <si>
    <t>Land use</t>
  </si>
  <si>
    <t xml:space="preserve">Heterogeneous agricultural areas </t>
  </si>
  <si>
    <t xml:space="preserve">Forests </t>
  </si>
  <si>
    <t xml:space="preserve">Permanent crops </t>
  </si>
  <si>
    <t>Shrub and/or herbaceous vegetation association</t>
  </si>
  <si>
    <t>Arable land</t>
  </si>
  <si>
    <t>Open spaces with little or no vegetation</t>
  </si>
  <si>
    <t xml:space="preserve">Inland wetlands </t>
  </si>
  <si>
    <t>Other</t>
  </si>
  <si>
    <t>* Presence of damage proxies and proximitywith destroyed/damaged asset</t>
  </si>
  <si>
    <t>** Sum of all damage classes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</si>
  <si>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</si>
  <si>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</si>
  <si>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</si>
  <si>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</si>
  <si>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</si>
  <si>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</si>
  <si>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</si>
  <si>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</si>
  <si>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</si>
  <si>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</si>
  <si>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</si>
  <si>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</si>
  <si>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Geraki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</si>
  <si>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</si>
  <si>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</si>
  <si>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</si>
  <si>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</si>
  <si>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</si>
  <si>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</si>
  <si>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</si>
  <si>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</si>
  <si>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</si>
  <si>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</si>
  <si>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</si>
  <si>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</si>
  <si>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</si>
  <si>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</si>
  <si>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</si>
  <si>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</si>
  <si>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</si>
  <si>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</si>
  <si>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</si>
  <si>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</si>
  <si>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</si>
  <si>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</si>
  <si>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</si>
  <si>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</si>
  <si>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</si>
  <si>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</si>
  <si>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</si>
  <si>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</si>
  <si>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</si>
  <si>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</si>
  <si>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</si>
  <si>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</si>
  <si>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</si>
  <si>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</si>
  <si>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</si>
  <si>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</si>
  <si>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</si>
  <si>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</si>
  <si>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</si>
  <si>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</si>
  <si>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</si>
  <si>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</si>
  <si>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</si>
  <si>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</si>
  <si>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</si>
  <si>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</si>
  <si>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</si>
  <si>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</si>
  <si>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</si>
  <si>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</si>
  <si>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</si>
  <si>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</si>
  <si>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</si>
  <si>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</si>
  <si>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</si>
  <si>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</si>
  <si>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</si>
  <si>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</si>
  <si>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_facilitiesL_v1_aoi</t>
  </si>
  <si>
    <t>Pipelines, Communication and Electricity Lines</t>
  </si>
  <si>
    <t>_naturalLandUseA_m_v1_aoi</t>
  </si>
  <si>
    <t>Agricultural Areas</t>
  </si>
  <si>
    <t>Not Affected</t>
  </si>
  <si>
    <t>Permanent crops</t>
  </si>
  <si>
    <t>Affected</t>
  </si>
  <si>
    <t>Heterogeneous agricultural areas</t>
  </si>
  <si>
    <t>Forests and Semi-natural Areas</t>
  </si>
  <si>
    <t>Forests</t>
  </si>
  <si>
    <t>Wetlands</t>
  </si>
  <si>
    <t>Inland wetlands</t>
  </si>
  <si>
    <t>_naturalLandUseA_m_v1_aff</t>
  </si>
  <si>
    <t>Digital Elevation Model: SRTM (30 m) (NASA/USGS).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</si>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</sst>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&lt;0.004]0;[&lt;0.05]0.00;#,###,##0.0"/>
    <numFmt numFmtId="166" formatCode="&quot;~&quot;\ ###,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6600"/>
        <bgColor rgb="FFFF66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0" fillId="2" borderId="0" xfId="0" applyFill="1"/>
    <xf numFmtId="0" fontId="0" fillId="0" borderId="0" xfId="0"/>
    <xf numFmtId="0" fontId="5" fillId="0" borderId="0" xfId="0" applyFont="1"/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2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0" fontId="13" fillId="0" borderId="10" xfId="0" applyFont="1" applyBorder="1"/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9" fillId="0" borderId="12" xfId="0" applyFont="1" applyBorder="1" applyAlignment="1">
      <alignment horizontal="right" vertical="center" wrapText="1"/>
    </xf>
    <xf numFmtId="165" fontId="13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9" fillId="0" borderId="13" xfId="0" applyFont="1" applyBorder="1" applyAlignment="1">
      <alignment horizontal="right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166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3" fillId="0" borderId="0" xfId="0" applyFont="1"/>
    <xf numFmtId="0" fontId="15" fillId="0" borderId="0" xfId="0" applyFont="1"/>
    <xf numFmtId="0" fontId="13" fillId="0" borderId="0" xfId="0" applyFont="1" applyAlignment="1">
      <alignment horizontal="left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2" fillId="0" borderId="5" xfId="0" applyFont="1" applyBorder="1"/>
    <xf numFmtId="0" fontId="0" fillId="0" borderId="5" xfId="0" applyBorder="1"/>
    <xf numFmtId="0" fontId="0" fillId="5" borderId="5" xfId="0" applyFill="1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7" fillId="0" borderId="0" xfId="0" applyFont="1"/>
    <xf numFmtId="0" fontId="17" fillId="0" borderId="0" xfId="0" applyFont="1" applyAlignment="1">
      <alignment vertical="center"/>
    </xf>
    <xf numFmtId="0" fontId="17" fillId="2" borderId="0" xfId="0" applyFont="1" applyFill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9" fillId="0" borderId="1" xfId="0" applyFont="1" applyBorder="1" applyAlignment="1">
      <alignment horizontal="right" vertical="center" wrapText="1"/>
    </xf>
    <xf numFmtId="1" fontId="13" fillId="0" borderId="5" xfId="0" applyNumberFormat="1" applyFont="1" applyBorder="1" applyAlignment="1">
      <alignment horizontal="center"/>
    </xf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44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60</xdr:row>
      <xdr:rowOff>68036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12321" y="11702143"/>
          <a:ext cx="2381250" cy="457200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6</xdr:col>
      <xdr:colOff>925286</xdr:colOff>
      <xdr:row>59</xdr:row>
      <xdr:rowOff>122464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484179" y="11566071"/>
          <a:ext cx="1533525" cy="619125"/>
        </a:xfrm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11"/>
    </row>
    <row r="2" spans="2:2" ht="20.25" customHeight="1">
      <c r="B2" s="12" t="s">
        <v>0</v>
      </c>
    </row>
    <row r="3" spans="2:2" ht="20.25" customHeight="1">
      <c r="B3" s="12"/>
    </row>
    <row r="4" spans="2:2" ht="15.75" customHeight="1">
      <c r="B4" s="19" t="s">
        <v>1</v>
      </c>
    </row>
    <row r="5" spans="2:2" ht="15.75" customHeight="1">
      <c r="B5" s="19" t="s">
        <v>2</v>
      </c>
    </row>
    <row r="6" spans="2:2" ht="15.75" customHeight="1">
      <c r="B6" s="19"/>
    </row>
    <row r="7" spans="2:2" ht="15.75" customHeight="1">
      <c r="B7" s="19" t="s">
        <v>3</v>
      </c>
    </row>
    <row r="8" spans="2:2" ht="15.75" customHeight="1">
      <c r="B8" s="19"/>
    </row>
    <row r="9" spans="2:2" ht="30.75" customHeight="1">
      <c r="B9" s="20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121</v>
      </c>
    </row>
    <row r="4" spans="1:12">
      <c r="A4" s="21" t="s">
        <v>87</v>
      </c>
      <c r="B4" s="21" t="s">
        <v>99</v>
      </c>
      <c r="C4" s="21" t="s">
        <v>100</v>
      </c>
      <c r="D4" s="21" t="s">
        <v>101</v>
      </c>
      <c r="E4" s="21" t="s">
        <v>102</v>
      </c>
      <c r="F4" s="21" t="s">
        <v>103</v>
      </c>
      <c r="G4" s="21" t="s">
        <v>91</v>
      </c>
      <c r="H4" s="21" t="s">
        <v>92</v>
      </c>
      <c r="I4" s="21" t="s">
        <v>104</v>
      </c>
      <c r="J4" s="21" t="s">
        <v>105</v>
      </c>
      <c r="K4" s="21" t="s">
        <v>93</v>
      </c>
      <c r="L4" s="21" t="s">
        <v>94</v>
      </c>
    </row>
    <row r="5" spans="1:12">
      <c r="A5" s="54">
        <v>0</v>
      </c>
      <c r="B5" s="54">
        <v>2</v>
      </c>
      <c r="C5" s="54" t="s">
        <v>122</v>
      </c>
      <c r="D5" s="54">
        <v>21</v>
      </c>
      <c r="E5" s="54" t="s">
        <v>42</v>
      </c>
      <c r="F5" s="54" t="s">
        <v>123</v>
      </c>
      <c r="G5" s="54" t="s">
        <v>109</v>
      </c>
      <c r="H5" s="54">
        <v>997</v>
      </c>
      <c r="I5" s="54">
        <v>992</v>
      </c>
      <c r="J5" s="54" t="s">
        <v>109</v>
      </c>
      <c r="K5" s="54">
        <v>8</v>
      </c>
      <c r="L5" s="54">
        <v>4920.7347370400003</v>
      </c>
    </row>
    <row r="6" spans="1:12">
      <c r="A6" s="54">
        <v>1</v>
      </c>
      <c r="B6" s="54">
        <v>2</v>
      </c>
      <c r="C6" s="54" t="s">
        <v>122</v>
      </c>
      <c r="D6" s="54">
        <v>22</v>
      </c>
      <c r="E6" s="54" t="s">
        <v>124</v>
      </c>
      <c r="F6" s="54" t="s">
        <v>125</v>
      </c>
      <c r="G6" s="54" t="s">
        <v>109</v>
      </c>
      <c r="H6" s="54">
        <v>3</v>
      </c>
      <c r="I6" s="54">
        <v>992</v>
      </c>
      <c r="J6" s="54" t="s">
        <v>109</v>
      </c>
      <c r="K6" s="54">
        <v>33</v>
      </c>
      <c r="L6" s="54">
        <v>3.5281789326999999</v>
      </c>
    </row>
    <row r="7" spans="1:12">
      <c r="A7" s="54">
        <v>2</v>
      </c>
      <c r="B7" s="54">
        <v>2</v>
      </c>
      <c r="C7" s="54" t="s">
        <v>122</v>
      </c>
      <c r="D7" s="54">
        <v>22</v>
      </c>
      <c r="E7" s="54" t="s">
        <v>124</v>
      </c>
      <c r="F7" s="54" t="s">
        <v>123</v>
      </c>
      <c r="G7" s="54" t="s">
        <v>109</v>
      </c>
      <c r="H7" s="54">
        <v>997</v>
      </c>
      <c r="I7" s="54">
        <v>992</v>
      </c>
      <c r="J7" s="54" t="s">
        <v>109</v>
      </c>
      <c r="K7" s="54">
        <v>40</v>
      </c>
      <c r="L7" s="54">
        <v>6089.4414012899997</v>
      </c>
    </row>
    <row r="8" spans="1:12">
      <c r="A8" s="54">
        <v>3</v>
      </c>
      <c r="B8" s="54">
        <v>2</v>
      </c>
      <c r="C8" s="54" t="s">
        <v>122</v>
      </c>
      <c r="D8" s="54">
        <v>24</v>
      </c>
      <c r="E8" s="54" t="s">
        <v>126</v>
      </c>
      <c r="F8" s="54" t="s">
        <v>125</v>
      </c>
      <c r="G8" s="54" t="s">
        <v>109</v>
      </c>
      <c r="H8" s="54">
        <v>3</v>
      </c>
      <c r="I8" s="54">
        <v>992</v>
      </c>
      <c r="J8" s="54" t="s">
        <v>109</v>
      </c>
      <c r="K8" s="54">
        <v>91</v>
      </c>
      <c r="L8" s="54">
        <v>59.537149220300002</v>
      </c>
    </row>
    <row r="9" spans="1:12">
      <c r="A9" s="54">
        <v>4</v>
      </c>
      <c r="B9" s="54">
        <v>2</v>
      </c>
      <c r="C9" s="54" t="s">
        <v>122</v>
      </c>
      <c r="D9" s="54">
        <v>24</v>
      </c>
      <c r="E9" s="54" t="s">
        <v>126</v>
      </c>
      <c r="F9" s="54" t="s">
        <v>123</v>
      </c>
      <c r="G9" s="54" t="s">
        <v>109</v>
      </c>
      <c r="H9" s="54">
        <v>997</v>
      </c>
      <c r="I9" s="54">
        <v>992</v>
      </c>
      <c r="J9" s="54" t="s">
        <v>109</v>
      </c>
      <c r="K9" s="54">
        <v>55</v>
      </c>
      <c r="L9" s="54">
        <v>16222.756424499999</v>
      </c>
    </row>
    <row r="10" spans="1:12">
      <c r="A10" s="54">
        <v>5</v>
      </c>
      <c r="B10" s="54">
        <v>3</v>
      </c>
      <c r="C10" s="54" t="s">
        <v>127</v>
      </c>
      <c r="D10" s="54">
        <v>31</v>
      </c>
      <c r="E10" s="54" t="s">
        <v>128</v>
      </c>
      <c r="F10" s="54" t="s">
        <v>125</v>
      </c>
      <c r="G10" s="54" t="s">
        <v>109</v>
      </c>
      <c r="H10" s="54">
        <v>3</v>
      </c>
      <c r="I10" s="54">
        <v>992</v>
      </c>
      <c r="J10" s="54" t="s">
        <v>109</v>
      </c>
      <c r="K10" s="54">
        <v>23</v>
      </c>
      <c r="L10" s="54">
        <v>43.044668877299998</v>
      </c>
    </row>
    <row r="11" spans="1:12">
      <c r="A11" s="54">
        <v>6</v>
      </c>
      <c r="B11" s="54">
        <v>3</v>
      </c>
      <c r="C11" s="54" t="s">
        <v>127</v>
      </c>
      <c r="D11" s="54">
        <v>31</v>
      </c>
      <c r="E11" s="54" t="s">
        <v>128</v>
      </c>
      <c r="F11" s="54" t="s">
        <v>123</v>
      </c>
      <c r="G11" s="54" t="s">
        <v>109</v>
      </c>
      <c r="H11" s="54">
        <v>997</v>
      </c>
      <c r="I11" s="54">
        <v>992</v>
      </c>
      <c r="J11" s="54" t="s">
        <v>109</v>
      </c>
      <c r="K11" s="54">
        <v>11</v>
      </c>
      <c r="L11" s="54">
        <v>700.27806327300004</v>
      </c>
    </row>
    <row r="12" spans="1:12">
      <c r="A12" s="54">
        <v>7</v>
      </c>
      <c r="B12" s="54">
        <v>3</v>
      </c>
      <c r="C12" s="54" t="s">
        <v>127</v>
      </c>
      <c r="D12" s="54">
        <v>32</v>
      </c>
      <c r="E12" s="54" t="s">
        <v>41</v>
      </c>
      <c r="F12" s="54" t="s">
        <v>125</v>
      </c>
      <c r="G12" s="54" t="s">
        <v>109</v>
      </c>
      <c r="H12" s="54">
        <v>3</v>
      </c>
      <c r="I12" s="54">
        <v>992</v>
      </c>
      <c r="J12" s="54" t="s">
        <v>109</v>
      </c>
      <c r="K12" s="54">
        <v>7</v>
      </c>
      <c r="L12" s="54">
        <v>1.2019197415</v>
      </c>
    </row>
    <row r="13" spans="1:12">
      <c r="A13" s="54">
        <v>8</v>
      </c>
      <c r="B13" s="54">
        <v>3</v>
      </c>
      <c r="C13" s="54" t="s">
        <v>127</v>
      </c>
      <c r="D13" s="54">
        <v>32</v>
      </c>
      <c r="E13" s="54" t="s">
        <v>41</v>
      </c>
      <c r="F13" s="54" t="s">
        <v>123</v>
      </c>
      <c r="G13" s="54" t="s">
        <v>109</v>
      </c>
      <c r="H13" s="54">
        <v>997</v>
      </c>
      <c r="I13" s="54">
        <v>992</v>
      </c>
      <c r="J13" s="54" t="s">
        <v>109</v>
      </c>
      <c r="K13" s="54">
        <v>29</v>
      </c>
      <c r="L13" s="54">
        <v>4168.7111347399996</v>
      </c>
    </row>
    <row r="14" spans="1:12">
      <c r="A14" s="54">
        <v>9</v>
      </c>
      <c r="B14" s="54">
        <v>3</v>
      </c>
      <c r="C14" s="54" t="s">
        <v>127</v>
      </c>
      <c r="D14" s="54">
        <v>33</v>
      </c>
      <c r="E14" s="54" t="s">
        <v>43</v>
      </c>
      <c r="F14" s="54" t="s">
        <v>123</v>
      </c>
      <c r="G14" s="54" t="s">
        <v>109</v>
      </c>
      <c r="H14" s="54">
        <v>997</v>
      </c>
      <c r="I14" s="54">
        <v>992</v>
      </c>
      <c r="J14" s="54" t="s">
        <v>109</v>
      </c>
      <c r="K14" s="54">
        <v>1</v>
      </c>
      <c r="L14" s="54">
        <v>2.4993457545000002</v>
      </c>
    </row>
    <row r="15" spans="1:12">
      <c r="A15" s="54">
        <v>10</v>
      </c>
      <c r="B15" s="54">
        <v>4</v>
      </c>
      <c r="C15" s="54" t="s">
        <v>129</v>
      </c>
      <c r="D15" s="54">
        <v>41</v>
      </c>
      <c r="E15" s="54" t="s">
        <v>130</v>
      </c>
      <c r="F15" s="54" t="s">
        <v>123</v>
      </c>
      <c r="G15" s="54" t="s">
        <v>109</v>
      </c>
      <c r="H15" s="54">
        <v>997</v>
      </c>
      <c r="I15" s="54">
        <v>992</v>
      </c>
      <c r="J15" s="54" t="s">
        <v>109</v>
      </c>
      <c r="K15" s="54">
        <v>4</v>
      </c>
      <c r="L15" s="54">
        <v>185.35587727500001</v>
      </c>
    </row>
    <row r="16" spans="1:12">
      <c r="A16" s="54">
        <v>11</v>
      </c>
      <c r="B16" s="54">
        <v>998</v>
      </c>
      <c r="C16" s="54" t="s">
        <v>45</v>
      </c>
      <c r="D16" s="54">
        <v>998</v>
      </c>
      <c r="E16" s="54" t="s">
        <v>45</v>
      </c>
      <c r="F16" s="54" t="s">
        <v>123</v>
      </c>
      <c r="G16" s="54" t="s">
        <v>109</v>
      </c>
      <c r="H16" s="54">
        <v>997</v>
      </c>
      <c r="I16" s="54">
        <v>992</v>
      </c>
      <c r="J16" s="54" t="s">
        <v>109</v>
      </c>
      <c r="K16" s="54">
        <v>10</v>
      </c>
      <c r="L16" s="54">
        <v>2276.8671549000001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2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131</v>
      </c>
    </row>
    <row r="4" spans="1:12">
      <c r="A4" s="21" t="s">
        <v>87</v>
      </c>
      <c r="B4" s="21" t="s">
        <v>99</v>
      </c>
      <c r="C4" s="21" t="s">
        <v>100</v>
      </c>
      <c r="D4" s="21" t="s">
        <v>101</v>
      </c>
      <c r="E4" s="21" t="s">
        <v>102</v>
      </c>
      <c r="F4" s="21" t="s">
        <v>103</v>
      </c>
      <c r="G4" s="21" t="s">
        <v>91</v>
      </c>
      <c r="H4" s="21" t="s">
        <v>92</v>
      </c>
      <c r="I4" s="21" t="s">
        <v>104</v>
      </c>
      <c r="J4" s="21" t="s">
        <v>105</v>
      </c>
      <c r="K4" s="21" t="s">
        <v>93</v>
      </c>
      <c r="L4" s="21" t="s">
        <v>94</v>
      </c>
    </row>
    <row r="5" spans="1:12">
      <c r="A5" s="54">
        <v>0</v>
      </c>
      <c r="B5" s="54">
        <v>2</v>
      </c>
      <c r="C5" s="54" t="s">
        <v>122</v>
      </c>
      <c r="D5" s="54">
        <v>22</v>
      </c>
      <c r="E5" s="54" t="s">
        <v>124</v>
      </c>
      <c r="F5" s="54" t="s">
        <v>125</v>
      </c>
      <c r="G5" s="54" t="s">
        <v>109</v>
      </c>
      <c r="H5" s="54">
        <v>3</v>
      </c>
      <c r="I5" s="54">
        <v>992</v>
      </c>
      <c r="J5" s="54" t="s">
        <v>109</v>
      </c>
      <c r="K5" s="54">
        <v>33</v>
      </c>
      <c r="L5" s="54">
        <v>3.5281789196000002</v>
      </c>
    </row>
    <row r="6" spans="1:12">
      <c r="A6" s="54">
        <v>1</v>
      </c>
      <c r="B6" s="54">
        <v>2</v>
      </c>
      <c r="C6" s="54" t="s">
        <v>122</v>
      </c>
      <c r="D6" s="54">
        <v>24</v>
      </c>
      <c r="E6" s="54" t="s">
        <v>126</v>
      </c>
      <c r="F6" s="54" t="s">
        <v>125</v>
      </c>
      <c r="G6" s="54" t="s">
        <v>109</v>
      </c>
      <c r="H6" s="54">
        <v>3</v>
      </c>
      <c r="I6" s="54">
        <v>992</v>
      </c>
      <c r="J6" s="54" t="s">
        <v>109</v>
      </c>
      <c r="K6" s="54">
        <v>91</v>
      </c>
      <c r="L6" s="54">
        <v>59.537149078900001</v>
      </c>
    </row>
    <row r="7" spans="1:12">
      <c r="A7" s="54">
        <v>2</v>
      </c>
      <c r="B7" s="54">
        <v>3</v>
      </c>
      <c r="C7" s="54" t="s">
        <v>127</v>
      </c>
      <c r="D7" s="54">
        <v>31</v>
      </c>
      <c r="E7" s="54" t="s">
        <v>128</v>
      </c>
      <c r="F7" s="54" t="s">
        <v>125</v>
      </c>
      <c r="G7" s="54" t="s">
        <v>109</v>
      </c>
      <c r="H7" s="54">
        <v>3</v>
      </c>
      <c r="I7" s="54">
        <v>992</v>
      </c>
      <c r="J7" s="54" t="s">
        <v>109</v>
      </c>
      <c r="K7" s="54">
        <v>23</v>
      </c>
      <c r="L7" s="54">
        <v>43.0446690387</v>
      </c>
    </row>
    <row r="8" spans="1:12">
      <c r="A8" s="54">
        <v>3</v>
      </c>
      <c r="B8" s="54">
        <v>3</v>
      </c>
      <c r="C8" s="54" t="s">
        <v>127</v>
      </c>
      <c r="D8" s="54">
        <v>32</v>
      </c>
      <c r="E8" s="54" t="s">
        <v>41</v>
      </c>
      <c r="F8" s="54" t="s">
        <v>125</v>
      </c>
      <c r="G8" s="54" t="s">
        <v>109</v>
      </c>
      <c r="H8" s="54">
        <v>3</v>
      </c>
      <c r="I8" s="54">
        <v>992</v>
      </c>
      <c r="J8" s="54" t="s">
        <v>109</v>
      </c>
      <c r="K8" s="54">
        <v>7</v>
      </c>
      <c r="L8" s="54">
        <v>1.2019197588999999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58"/>
  <sheetViews>
    <sheetView showGridLines="0" tabSelected="1" zoomScale="70" zoomScaleNormal="70" workbookViewId="0">
      <selection activeCell="O10" sqref="O10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5.140625" style="7" bestFit="1" customWidth="1"/>
    <col min="4" max="4" width="7.42578125" style="2" bestFit="1" customWidth="1"/>
    <col min="5" max="9" width="14.28515625" style="2" customWidth="1"/>
    <col min="10" max="45" width="9.140625" style="2" customWidth="1"/>
    <col min="46" max="46" width="9.140625" style="1" customWidth="1"/>
    <col min="47" max="16384" width="9.140625" style="1"/>
  </cols>
  <sheetData>
    <row r="1" spans="1:11">
      <c r="A1" s="10"/>
      <c r="B1" s="34" t="s">
        <v>5</v>
      </c>
    </row>
    <row r="3" spans="1:11">
      <c r="B3" s="16" t="s">
        <v>6</v>
      </c>
      <c r="C3" s="17"/>
      <c r="D3" s="17"/>
      <c r="E3" s="17"/>
      <c r="F3" s="17"/>
      <c r="G3" s="17"/>
      <c r="H3" s="17"/>
      <c r="I3" s="18"/>
      <c r="J3" s="3"/>
      <c r="K3" s="3"/>
    </row>
    <row r="4" spans="1:11" ht="30.75" customHeight="1">
      <c r="B4" s="9"/>
      <c r="C4" s="75" t="s">
        <v>7</v>
      </c>
      <c r="D4" s="74"/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3"/>
      <c r="K4" s="3"/>
    </row>
    <row r="5" spans="1:11">
      <c r="B5" s="22" t="s">
        <v>13</v>
      </c>
      <c r="C5" s="22"/>
      <c r="D5" s="23" t="s">
        <v>14</v>
      </c>
      <c r="E5" s="69"/>
      <c r="F5" s="70"/>
      <c r="G5" s="71"/>
      <c r="H5" s="22"/>
      <c r="I5" s="24">
        <v>107.311916594</v>
      </c>
    </row>
    <row r="6" spans="1:11">
      <c r="B6" s="14" t="s">
        <v>15</v>
      </c>
      <c r="C6" s="15" t="s">
        <v>16</v>
      </c>
      <c r="D6" s="15"/>
      <c r="E6" s="72"/>
      <c r="F6" s="73"/>
      <c r="G6" s="74"/>
      <c r="H6" s="76" t="s">
        <v>133</v>
      </c>
      <c r="I6" s="52">
        <v>26000</v>
      </c>
      <c r="J6" s="3"/>
      <c r="K6" s="3"/>
    </row>
    <row r="7" spans="1:11">
      <c r="B7" s="30" t="s">
        <v>17</v>
      </c>
      <c r="C7" s="36" t="s">
        <v>18</v>
      </c>
      <c r="D7" s="31" t="s">
        <v>14</v>
      </c>
      <c r="E7" s="33">
        <v>0</v>
      </c>
      <c r="F7" s="33">
        <v>0</v>
      </c>
      <c r="G7" s="33">
        <v>0</v>
      </c>
      <c r="H7" s="33">
        <v>0</v>
      </c>
      <c r="I7" s="33">
        <v>378.421192152</v>
      </c>
    </row>
    <row r="8" spans="1:11">
      <c r="B8" s="37"/>
      <c r="C8" s="38" t="s">
        <v>19</v>
      </c>
      <c r="D8" s="39" t="s">
        <v>14</v>
      </c>
      <c r="E8" s="40">
        <v>0</v>
      </c>
      <c r="F8" s="40">
        <v>0</v>
      </c>
      <c r="G8" s="40">
        <v>0</v>
      </c>
      <c r="H8" s="40">
        <v>0</v>
      </c>
      <c r="I8" s="40">
        <v>1.1491401444</v>
      </c>
    </row>
    <row r="9" spans="1:11">
      <c r="B9" s="37"/>
      <c r="C9" s="38" t="s">
        <v>20</v>
      </c>
      <c r="D9" s="39" t="s">
        <v>14</v>
      </c>
      <c r="E9" s="40">
        <v>0</v>
      </c>
      <c r="F9" s="40">
        <v>0</v>
      </c>
      <c r="G9" s="40">
        <v>0</v>
      </c>
      <c r="H9" s="40">
        <v>0</v>
      </c>
      <c r="I9" s="40">
        <v>0.95624633930000003</v>
      </c>
    </row>
    <row r="10" spans="1:11">
      <c r="B10" s="41"/>
      <c r="C10" s="42" t="s">
        <v>21</v>
      </c>
      <c r="D10" s="43" t="s">
        <v>14</v>
      </c>
      <c r="E10" s="44">
        <v>0</v>
      </c>
      <c r="F10" s="44">
        <v>0</v>
      </c>
      <c r="G10" s="44">
        <v>0</v>
      </c>
      <c r="H10" s="44">
        <v>0</v>
      </c>
      <c r="I10" s="44">
        <v>5.8483640128000003</v>
      </c>
    </row>
    <row r="11" spans="1:11">
      <c r="B11" s="30" t="s">
        <v>22</v>
      </c>
      <c r="C11" s="45" t="s">
        <v>23</v>
      </c>
      <c r="D11" s="31" t="s">
        <v>24</v>
      </c>
      <c r="E11" s="33">
        <v>0</v>
      </c>
      <c r="F11" s="33">
        <v>0</v>
      </c>
      <c r="G11" s="33">
        <v>0</v>
      </c>
      <c r="H11" s="33">
        <v>0</v>
      </c>
      <c r="I11" s="33">
        <v>6.3944530692999999</v>
      </c>
    </row>
    <row r="12" spans="1:11">
      <c r="B12" s="37"/>
      <c r="C12" s="38" t="s">
        <v>25</v>
      </c>
      <c r="D12" s="39" t="s">
        <v>24</v>
      </c>
      <c r="E12" s="40">
        <v>0</v>
      </c>
      <c r="F12" s="40">
        <v>0</v>
      </c>
      <c r="G12" s="40">
        <v>0</v>
      </c>
      <c r="H12" s="40">
        <v>0</v>
      </c>
      <c r="I12" s="40">
        <v>4.2826057848000003</v>
      </c>
    </row>
    <row r="13" spans="1:11">
      <c r="B13" s="37"/>
      <c r="C13" s="38" t="s">
        <v>26</v>
      </c>
      <c r="D13" s="39" t="s">
        <v>24</v>
      </c>
      <c r="E13" s="40">
        <v>0</v>
      </c>
      <c r="F13" s="40">
        <v>0</v>
      </c>
      <c r="G13" s="40">
        <v>0</v>
      </c>
      <c r="H13" s="40">
        <v>0</v>
      </c>
      <c r="I13" s="40">
        <v>125.47162410599999</v>
      </c>
    </row>
    <row r="14" spans="1:11">
      <c r="B14" s="37"/>
      <c r="C14" s="38" t="s">
        <v>27</v>
      </c>
      <c r="D14" s="39" t="s">
        <v>24</v>
      </c>
      <c r="E14" s="40">
        <v>0</v>
      </c>
      <c r="F14" s="40">
        <v>0</v>
      </c>
      <c r="G14" s="40">
        <v>0</v>
      </c>
      <c r="H14" s="40">
        <v>0</v>
      </c>
      <c r="I14" s="40">
        <v>600.10729668800002</v>
      </c>
    </row>
    <row r="15" spans="1:11">
      <c r="B15" s="37"/>
      <c r="C15" s="38" t="s">
        <v>28</v>
      </c>
      <c r="D15" s="39" t="s">
        <v>24</v>
      </c>
      <c r="E15" s="40">
        <v>0</v>
      </c>
      <c r="F15" s="40">
        <v>0</v>
      </c>
      <c r="G15" s="40">
        <v>0</v>
      </c>
      <c r="H15" s="40">
        <v>0</v>
      </c>
      <c r="I15" s="40">
        <v>853.67831303399998</v>
      </c>
    </row>
    <row r="16" spans="1:11">
      <c r="B16" s="41"/>
      <c r="C16" s="42" t="s">
        <v>29</v>
      </c>
      <c r="D16" s="43" t="s">
        <v>24</v>
      </c>
      <c r="E16" s="44">
        <v>0</v>
      </c>
      <c r="F16" s="44">
        <v>0</v>
      </c>
      <c r="G16" s="44">
        <v>0</v>
      </c>
      <c r="H16" s="44">
        <v>0</v>
      </c>
      <c r="I16" s="44">
        <v>10.1935849095</v>
      </c>
    </row>
    <row r="17" spans="1:10">
      <c r="B17" s="30" t="s">
        <v>30</v>
      </c>
      <c r="C17" s="45" t="s">
        <v>31</v>
      </c>
      <c r="D17" s="31" t="s">
        <v>14</v>
      </c>
      <c r="E17" s="33">
        <v>0</v>
      </c>
      <c r="F17" s="33">
        <v>0</v>
      </c>
      <c r="G17" s="33">
        <v>0</v>
      </c>
      <c r="H17" s="33">
        <v>0</v>
      </c>
      <c r="I17" s="33">
        <v>12.772537889300001</v>
      </c>
    </row>
    <row r="18" spans="1:10">
      <c r="B18" s="37"/>
      <c r="C18" s="38" t="s">
        <v>32</v>
      </c>
      <c r="D18" s="39" t="s">
        <v>14</v>
      </c>
      <c r="E18" s="40">
        <v>0</v>
      </c>
      <c r="F18" s="40">
        <v>0</v>
      </c>
      <c r="G18" s="40">
        <v>0</v>
      </c>
      <c r="H18" s="40">
        <v>0</v>
      </c>
      <c r="I18" s="40">
        <v>56.860018755600002</v>
      </c>
    </row>
    <row r="19" spans="1:10">
      <c r="B19" s="37"/>
      <c r="C19" s="38" t="s">
        <v>33</v>
      </c>
      <c r="D19" s="39" t="s">
        <v>14</v>
      </c>
      <c r="E19" s="40">
        <v>0</v>
      </c>
      <c r="F19" s="40">
        <v>0</v>
      </c>
      <c r="G19" s="40">
        <v>0</v>
      </c>
      <c r="H19" s="40">
        <v>0</v>
      </c>
      <c r="I19" s="40">
        <v>35.0489042918</v>
      </c>
    </row>
    <row r="20" spans="1:10">
      <c r="B20" s="37"/>
      <c r="C20" s="38" t="s">
        <v>34</v>
      </c>
      <c r="D20" s="39" t="s">
        <v>14</v>
      </c>
      <c r="E20" s="40">
        <v>0</v>
      </c>
      <c r="F20" s="40">
        <v>0</v>
      </c>
      <c r="G20" s="40">
        <v>0</v>
      </c>
      <c r="H20" s="40">
        <v>0</v>
      </c>
      <c r="I20" s="40">
        <v>4.7361150293999996</v>
      </c>
    </row>
    <row r="21" spans="1:10">
      <c r="B21" s="37"/>
      <c r="C21" s="38" t="s">
        <v>35</v>
      </c>
      <c r="D21" s="39" t="s">
        <v>24</v>
      </c>
      <c r="E21" s="40">
        <v>0</v>
      </c>
      <c r="F21" s="40">
        <v>0</v>
      </c>
      <c r="G21" s="40">
        <v>0</v>
      </c>
      <c r="H21" s="40">
        <v>0</v>
      </c>
      <c r="I21" s="40">
        <v>23.508365981600001</v>
      </c>
    </row>
    <row r="22" spans="1:10">
      <c r="B22" s="41"/>
      <c r="C22" s="42" t="s">
        <v>36</v>
      </c>
      <c r="D22" s="43" t="s">
        <v>24</v>
      </c>
      <c r="E22" s="44">
        <v>0</v>
      </c>
      <c r="F22" s="44">
        <v>0</v>
      </c>
      <c r="G22" s="44">
        <v>0</v>
      </c>
      <c r="H22" s="44">
        <v>0</v>
      </c>
      <c r="I22" s="44">
        <v>0.23287425149999999</v>
      </c>
    </row>
    <row r="23" spans="1:10">
      <c r="B23" s="46" t="s">
        <v>37</v>
      </c>
      <c r="C23" s="47" t="s">
        <v>38</v>
      </c>
      <c r="D23" s="31" t="s">
        <v>14</v>
      </c>
      <c r="E23" s="33"/>
      <c r="F23" s="33"/>
      <c r="G23" s="33"/>
      <c r="H23" s="33">
        <v>59.537149078900001</v>
      </c>
      <c r="I23" s="33">
        <v>16282.293573720301</v>
      </c>
    </row>
    <row r="24" spans="1:10">
      <c r="B24" s="48"/>
      <c r="C24" s="49" t="s">
        <v>39</v>
      </c>
      <c r="D24" s="39" t="s">
        <v>14</v>
      </c>
      <c r="E24" s="40"/>
      <c r="F24" s="40"/>
      <c r="G24" s="40"/>
      <c r="H24" s="40">
        <v>43.0446690387</v>
      </c>
      <c r="I24" s="40">
        <v>743.3227321503</v>
      </c>
    </row>
    <row r="25" spans="1:10">
      <c r="B25" s="48"/>
      <c r="C25" s="49" t="s">
        <v>40</v>
      </c>
      <c r="D25" s="39" t="s">
        <v>14</v>
      </c>
      <c r="E25" s="40"/>
      <c r="F25" s="40"/>
      <c r="G25" s="40"/>
      <c r="H25" s="40">
        <v>3.5281789196000002</v>
      </c>
      <c r="I25" s="40">
        <v>6092.9695802226997</v>
      </c>
    </row>
    <row r="26" spans="1:10">
      <c r="B26" s="48"/>
      <c r="C26" s="49" t="s">
        <v>41</v>
      </c>
      <c r="D26" s="39" t="s">
        <v>14</v>
      </c>
      <c r="E26" s="40"/>
      <c r="F26" s="40"/>
      <c r="G26" s="40"/>
      <c r="H26" s="40">
        <v>1.2019197588999999</v>
      </c>
      <c r="I26" s="40">
        <v>4169.9130544814998</v>
      </c>
    </row>
    <row r="27" spans="1:10">
      <c r="B27" s="48"/>
      <c r="C27" s="49" t="s">
        <v>42</v>
      </c>
      <c r="D27" s="39" t="s">
        <v>14</v>
      </c>
      <c r="E27" s="40"/>
      <c r="F27" s="40"/>
      <c r="G27" s="40"/>
      <c r="H27" s="40">
        <v>0</v>
      </c>
      <c r="I27" s="40">
        <v>4920.7347370400003</v>
      </c>
    </row>
    <row r="28" spans="1:10">
      <c r="B28" s="48"/>
      <c r="C28" s="49" t="s">
        <v>43</v>
      </c>
      <c r="D28" s="39" t="s">
        <v>14</v>
      </c>
      <c r="E28" s="40"/>
      <c r="F28" s="40"/>
      <c r="G28" s="40"/>
      <c r="H28" s="40">
        <v>0</v>
      </c>
      <c r="I28" s="40">
        <v>2.4993457545000002</v>
      </c>
    </row>
    <row r="29" spans="1:10">
      <c r="B29" s="48"/>
      <c r="C29" s="49" t="s">
        <v>44</v>
      </c>
      <c r="D29" s="39" t="s">
        <v>14</v>
      </c>
      <c r="E29" s="40"/>
      <c r="F29" s="40"/>
      <c r="G29" s="40"/>
      <c r="H29" s="40">
        <v>0</v>
      </c>
      <c r="I29" s="40">
        <v>185.35587727500001</v>
      </c>
    </row>
    <row r="30" spans="1:10">
      <c r="B30" s="50"/>
      <c r="C30" s="51" t="s">
        <v>45</v>
      </c>
      <c r="D30" s="43" t="s">
        <v>14</v>
      </c>
      <c r="E30" s="44"/>
      <c r="F30" s="44"/>
      <c r="G30" s="44"/>
      <c r="H30" s="44">
        <v>0</v>
      </c>
      <c r="I30" s="44">
        <v>2276.8671549000001</v>
      </c>
    </row>
    <row r="31" spans="1:10">
      <c r="A31" s="25"/>
      <c r="B31" s="4"/>
      <c r="C31" s="5"/>
      <c r="D31" s="8"/>
      <c r="E31" s="54"/>
      <c r="F31" s="54"/>
      <c r="G31" s="54"/>
      <c r="J31" s="26"/>
    </row>
    <row r="32" spans="1:10">
      <c r="A32" s="25"/>
      <c r="B32" s="54" t="s">
        <v>46</v>
      </c>
      <c r="C32" s="5"/>
      <c r="D32" s="8"/>
      <c r="E32" s="54"/>
      <c r="F32" s="54"/>
      <c r="G32" s="54"/>
      <c r="J32" s="26"/>
    </row>
    <row r="33" spans="1:10">
      <c r="A33" s="25"/>
      <c r="B33" s="32" t="s">
        <v>47</v>
      </c>
      <c r="C33" s="27"/>
      <c r="D33" s="28"/>
      <c r="E33" s="32"/>
      <c r="F33" s="32"/>
      <c r="G33" s="32"/>
      <c r="H33" s="29"/>
      <c r="I33" s="29"/>
      <c r="J33" s="26"/>
    </row>
    <row r="34" spans="1:10">
      <c r="B34" s="4"/>
      <c r="C34" s="5"/>
      <c r="D34" s="8"/>
      <c r="E34" s="54"/>
      <c r="F34" s="54"/>
      <c r="G34" s="54"/>
    </row>
    <row r="35" spans="1:10">
      <c r="B35" s="4"/>
      <c r="C35" s="5"/>
      <c r="D35" s="8"/>
      <c r="E35" s="54"/>
      <c r="F35" s="54"/>
      <c r="G35" s="54"/>
    </row>
    <row r="36" spans="1:10">
      <c r="B36" s="53" t="s">
        <v>48</v>
      </c>
      <c r="C36" s="5"/>
      <c r="D36" s="8"/>
      <c r="E36" s="54"/>
      <c r="F36" s="54"/>
      <c r="G36" s="54"/>
    </row>
    <row r="37" spans="1:10">
      <c r="B37" s="54" t="s">
        <v>49</v>
      </c>
      <c r="C37" s="5"/>
      <c r="D37" s="8"/>
      <c r="E37" s="54"/>
      <c r="F37" s="54"/>
      <c r="G37" s="54"/>
    </row>
    <row r="38" spans="1:10">
      <c r="B38" s="55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8" s="5"/>
      <c r="D38" s="8"/>
      <c r="E38" s="54"/>
      <c r="F38" s="54"/>
      <c r="G38" s="54"/>
    </row>
    <row r="39" spans="1:10">
      <c r="B39" s="54" t="str">
        <f>CONCATENATE(CHAR(169)," European Union / Copernicus Emergency Management Service")</f>
        <v>© European Union / Copernicus Emergency Management Service</v>
      </c>
      <c r="C39" s="5"/>
      <c r="D39" s="8"/>
      <c r="E39" s="54"/>
      <c r="F39" s="54"/>
      <c r="G39" s="54"/>
    </row>
    <row r="40" spans="1:10">
      <c r="B40" s="4"/>
      <c r="C40" s="5"/>
      <c r="D40" s="8"/>
      <c r="E40" s="54"/>
      <c r="F40" s="54"/>
      <c r="G40" s="54"/>
    </row>
    <row r="41" spans="1:10">
      <c r="B41" s="4"/>
      <c r="C41" s="5"/>
      <c r="D41" s="8"/>
      <c r="E41" s="54"/>
      <c r="F41" s="54"/>
      <c r="G41" s="54"/>
    </row>
    <row r="42" spans="1:10">
      <c r="B42" s="53" t="s">
        <v>50</v>
      </c>
      <c r="C42" s="5"/>
      <c r="D42" s="8"/>
      <c r="E42" s="54"/>
      <c r="F42" s="54"/>
      <c r="G42" s="54"/>
    </row>
    <row r="43" spans="1:10">
      <c r="B43" s="54" t="s">
        <v>51</v>
      </c>
      <c r="C43" s="5"/>
      <c r="D43" s="8"/>
      <c r="E43" s="54"/>
      <c r="F43" s="54"/>
      <c r="G43" s="54"/>
    </row>
    <row r="44" spans="1:10">
      <c r="B44" s="54" t="s">
        <v>52</v>
      </c>
      <c r="C44" s="6"/>
      <c r="D44" s="8"/>
      <c r="E44" s="54"/>
      <c r="F44" s="54"/>
      <c r="G44" s="54"/>
      <c r="H44" s="56" t="s">
        <v>53</v>
      </c>
    </row>
    <row r="45" spans="1:10">
      <c r="B45" s="54" t="s">
        <v>54</v>
      </c>
      <c r="C45" s="6"/>
      <c r="D45" s="8"/>
      <c r="E45" s="54"/>
      <c r="F45" s="54"/>
      <c r="G45" s="54"/>
    </row>
    <row r="46" spans="1:10">
      <c r="B46" s="54" t="s">
        <v>55</v>
      </c>
      <c r="C46" s="6"/>
      <c r="D46" s="8"/>
      <c r="E46" s="54"/>
      <c r="F46" s="54"/>
      <c r="G46" s="54"/>
    </row>
    <row r="47" spans="1:10">
      <c r="B47" s="4"/>
      <c r="C47" s="6"/>
      <c r="D47" s="8"/>
      <c r="E47" s="54"/>
      <c r="F47" s="54"/>
      <c r="G47" s="54"/>
    </row>
    <row r="48" spans="1:10">
      <c r="B48" s="4"/>
      <c r="C48" s="6"/>
      <c r="D48" s="8"/>
      <c r="E48" s="54"/>
      <c r="F48" s="54"/>
      <c r="G48" s="54"/>
    </row>
    <row r="49" spans="1:45">
      <c r="B49" s="53" t="s">
        <v>56</v>
      </c>
      <c r="C49" s="6"/>
      <c r="D49" s="8"/>
      <c r="E49" s="54"/>
      <c r="F49" s="54"/>
      <c r="G49" s="54"/>
    </row>
    <row r="50" spans="1:45">
      <c r="B50" s="54" t="s">
        <v>57</v>
      </c>
      <c r="C50" s="6"/>
      <c r="D50" s="8"/>
      <c r="E50" s="54"/>
      <c r="F50" s="54"/>
      <c r="G50" s="54"/>
    </row>
    <row r="51" spans="1:45">
      <c r="B51" s="54" t="s">
        <v>58</v>
      </c>
      <c r="C51" s="6"/>
      <c r="D51" s="8"/>
      <c r="E51" s="54"/>
      <c r="F51" s="54"/>
      <c r="G51" s="54"/>
    </row>
    <row r="52" spans="1:45">
      <c r="B52" s="4"/>
      <c r="C52" s="6"/>
      <c r="D52" s="8"/>
      <c r="E52" s="54"/>
      <c r="F52" s="54"/>
      <c r="G52" s="54"/>
    </row>
    <row r="53" spans="1:45">
      <c r="B53" s="4"/>
      <c r="C53" s="6"/>
      <c r="D53" s="8"/>
      <c r="E53" s="54"/>
      <c r="F53" s="54"/>
      <c r="G53" s="54"/>
    </row>
    <row r="54" spans="1:45">
      <c r="B54" s="53" t="s">
        <v>59</v>
      </c>
      <c r="C54" s="6"/>
      <c r="D54" s="8"/>
      <c r="E54" s="54"/>
      <c r="F54" s="54"/>
      <c r="G54" s="54"/>
    </row>
    <row r="55" spans="1:45">
      <c r="B55" s="54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55" s="6"/>
      <c r="D55" s="8"/>
      <c r="E55" s="54"/>
      <c r="F55" s="54"/>
      <c r="G55" s="54"/>
    </row>
    <row r="56" spans="1:45">
      <c r="B56" s="54" t="str">
        <f>CONCATENATE("Corine Land Cover (CLC) 2018, EuroBoundaryMap 2017 ",CHAR(169),"EuroGeographics.  ")</f>
        <v xml:space="preserve">Corine Land Cover (CLC) 2018, EuroBoundaryMap 2017 ©EuroGeographics.  </v>
      </c>
    </row>
    <row r="57" spans="1:45">
      <c r="B57" s="54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58" spans="1:45" s="68" customFormat="1">
      <c r="A58" s="66"/>
      <c r="B58" s="54" t="s">
        <v>132</v>
      </c>
      <c r="C58" s="67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/>
  <cols>
    <col min="1" max="12" width="14" style="2" customWidth="1"/>
  </cols>
  <sheetData>
    <row r="1" spans="1:12">
      <c r="A1" t="s">
        <v>60</v>
      </c>
    </row>
    <row r="3" spans="1:12" ht="51">
      <c r="A3" s="57" t="s">
        <v>61</v>
      </c>
      <c r="B3" s="57" t="s">
        <v>62</v>
      </c>
      <c r="C3" s="57" t="s">
        <v>63</v>
      </c>
      <c r="D3" s="57" t="s">
        <v>64</v>
      </c>
      <c r="E3" s="57" t="s">
        <v>65</v>
      </c>
      <c r="F3" s="57" t="s">
        <v>66</v>
      </c>
      <c r="G3" s="57" t="s">
        <v>67</v>
      </c>
      <c r="H3" s="57" t="s">
        <v>68</v>
      </c>
      <c r="I3" s="57" t="s">
        <v>69</v>
      </c>
      <c r="J3" s="57" t="s">
        <v>70</v>
      </c>
      <c r="K3" s="57" t="s">
        <v>71</v>
      </c>
      <c r="L3" s="57" t="s">
        <v>72</v>
      </c>
    </row>
    <row r="4" spans="1:12" ht="101.25">
      <c r="A4" s="58" t="s">
        <v>73</v>
      </c>
      <c r="B4" s="59" t="s">
        <v>74</v>
      </c>
      <c r="C4" s="59" t="s">
        <v>75</v>
      </c>
      <c r="D4" s="59" t="s">
        <v>76</v>
      </c>
      <c r="E4" s="59" t="s">
        <v>77</v>
      </c>
      <c r="F4" s="59" t="s">
        <v>78</v>
      </c>
      <c r="G4" s="59" t="s">
        <v>79</v>
      </c>
      <c r="H4" s="59" t="s">
        <v>80</v>
      </c>
      <c r="I4" s="59" t="s">
        <v>81</v>
      </c>
      <c r="J4" s="59" t="s">
        <v>81</v>
      </c>
      <c r="K4" s="59" t="s">
        <v>81</v>
      </c>
      <c r="L4" s="59" t="s">
        <v>82</v>
      </c>
    </row>
    <row r="5" spans="1:12">
      <c r="A5" s="60" t="s">
        <v>12</v>
      </c>
      <c r="B5" s="61">
        <v>26548</v>
      </c>
      <c r="C5" s="62">
        <v>26347</v>
      </c>
      <c r="D5" s="61">
        <v>26198</v>
      </c>
      <c r="E5" s="61">
        <v>24660</v>
      </c>
      <c r="F5" s="61">
        <v>24112</v>
      </c>
      <c r="G5" s="61">
        <v>25212</v>
      </c>
      <c r="H5" s="61">
        <v>25507</v>
      </c>
      <c r="I5" s="63">
        <v>25512</v>
      </c>
      <c r="J5" s="63">
        <v>847</v>
      </c>
      <c r="K5" s="63">
        <v>3.3</v>
      </c>
      <c r="L5" s="64" t="s">
        <v>83</v>
      </c>
    </row>
    <row r="6" spans="1:12">
      <c r="A6" s="60" t="s">
        <v>84</v>
      </c>
      <c r="B6" s="61">
        <v>0</v>
      </c>
      <c r="C6" s="62">
        <v>7</v>
      </c>
      <c r="D6" s="61">
        <v>130</v>
      </c>
      <c r="E6" s="61">
        <v>2</v>
      </c>
      <c r="F6" s="61">
        <v>5</v>
      </c>
      <c r="G6" s="61">
        <v>0</v>
      </c>
      <c r="H6" s="61">
        <v>22</v>
      </c>
      <c r="I6" s="63">
        <v>24</v>
      </c>
      <c r="J6" s="63">
        <v>44</v>
      </c>
      <c r="K6" s="63">
        <v>185.4</v>
      </c>
      <c r="L6" s="65" t="s">
        <v>85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5" t="s">
        <v>5</v>
      </c>
    </row>
    <row r="2" spans="1:8">
      <c r="B2" s="35" t="s">
        <v>86</v>
      </c>
    </row>
    <row r="4" spans="1:8">
      <c r="A4" s="21" t="s">
        <v>87</v>
      </c>
      <c r="B4" s="21" t="s">
        <v>88</v>
      </c>
      <c r="C4" s="21" t="s">
        <v>89</v>
      </c>
      <c r="D4" s="21" t="s">
        <v>90</v>
      </c>
      <c r="E4" s="21" t="s">
        <v>91</v>
      </c>
      <c r="F4" s="21" t="s">
        <v>92</v>
      </c>
      <c r="G4" s="21" t="s">
        <v>93</v>
      </c>
      <c r="H4" s="21" t="s">
        <v>94</v>
      </c>
    </row>
    <row r="5" spans="1:8">
      <c r="A5" s="54">
        <v>0</v>
      </c>
      <c r="B5" s="54" t="s">
        <v>95</v>
      </c>
      <c r="C5" s="54" t="s">
        <v>96</v>
      </c>
      <c r="D5" s="54" t="s">
        <v>97</v>
      </c>
      <c r="E5" s="54" t="s">
        <v>13</v>
      </c>
      <c r="F5" s="54">
        <v>3</v>
      </c>
      <c r="G5" s="54">
        <v>29</v>
      </c>
      <c r="H5" s="54">
        <v>107.311916594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98</v>
      </c>
    </row>
    <row r="4" spans="1:12">
      <c r="A4" s="21" t="s">
        <v>87</v>
      </c>
      <c r="B4" s="21" t="s">
        <v>99</v>
      </c>
      <c r="C4" s="21" t="s">
        <v>100</v>
      </c>
      <c r="D4" s="21" t="s">
        <v>101</v>
      </c>
      <c r="E4" s="21" t="s">
        <v>102</v>
      </c>
      <c r="F4" s="21" t="s">
        <v>103</v>
      </c>
      <c r="G4" s="21" t="s">
        <v>91</v>
      </c>
      <c r="H4" s="21" t="s">
        <v>92</v>
      </c>
      <c r="I4" s="21" t="s">
        <v>104</v>
      </c>
      <c r="J4" s="21" t="s">
        <v>105</v>
      </c>
      <c r="K4" s="21" t="s">
        <v>93</v>
      </c>
      <c r="L4" s="21" t="s">
        <v>94</v>
      </c>
    </row>
    <row r="5" spans="1:12">
      <c r="A5" s="54">
        <v>0</v>
      </c>
      <c r="B5" s="54">
        <v>12</v>
      </c>
      <c r="C5" s="54" t="s">
        <v>106</v>
      </c>
      <c r="D5" s="54">
        <v>1251</v>
      </c>
      <c r="E5" s="54" t="s">
        <v>19</v>
      </c>
      <c r="F5" s="54" t="s">
        <v>107</v>
      </c>
      <c r="G5" s="54" t="s">
        <v>108</v>
      </c>
      <c r="H5" s="54">
        <v>997</v>
      </c>
      <c r="I5" s="54">
        <v>994</v>
      </c>
      <c r="J5" s="54" t="s">
        <v>109</v>
      </c>
      <c r="K5" s="54">
        <v>6</v>
      </c>
      <c r="L5" s="54">
        <v>1.1491401444</v>
      </c>
    </row>
    <row r="6" spans="1:12">
      <c r="A6" s="54">
        <v>1</v>
      </c>
      <c r="B6" s="54">
        <v>12</v>
      </c>
      <c r="C6" s="54" t="s">
        <v>106</v>
      </c>
      <c r="D6" s="54">
        <v>1263</v>
      </c>
      <c r="E6" s="54" t="s">
        <v>20</v>
      </c>
      <c r="F6" s="54" t="s">
        <v>107</v>
      </c>
      <c r="G6" s="54" t="s">
        <v>108</v>
      </c>
      <c r="H6" s="54">
        <v>997</v>
      </c>
      <c r="I6" s="54">
        <v>994</v>
      </c>
      <c r="J6" s="54" t="s">
        <v>109</v>
      </c>
      <c r="K6" s="54">
        <v>4</v>
      </c>
      <c r="L6" s="54">
        <v>0.95624633930000003</v>
      </c>
    </row>
    <row r="7" spans="1:12">
      <c r="A7" s="54">
        <v>2</v>
      </c>
      <c r="B7" s="54">
        <v>12</v>
      </c>
      <c r="C7" s="54" t="s">
        <v>106</v>
      </c>
      <c r="D7" s="54">
        <v>1280</v>
      </c>
      <c r="E7" s="54" t="s">
        <v>21</v>
      </c>
      <c r="F7" s="54" t="s">
        <v>107</v>
      </c>
      <c r="G7" s="54" t="s">
        <v>108</v>
      </c>
      <c r="H7" s="54">
        <v>997</v>
      </c>
      <c r="I7" s="54">
        <v>994</v>
      </c>
      <c r="J7" s="54" t="s">
        <v>109</v>
      </c>
      <c r="K7" s="54">
        <v>35</v>
      </c>
      <c r="L7" s="54">
        <v>5.8483640128000003</v>
      </c>
    </row>
    <row r="8" spans="1:12">
      <c r="A8" s="54">
        <v>3</v>
      </c>
      <c r="B8" s="54">
        <v>11</v>
      </c>
      <c r="C8" s="54" t="s">
        <v>18</v>
      </c>
      <c r="D8" s="54">
        <v>997</v>
      </c>
      <c r="E8" s="54" t="s">
        <v>109</v>
      </c>
      <c r="F8" s="54" t="s">
        <v>107</v>
      </c>
      <c r="G8" s="54" t="s">
        <v>108</v>
      </c>
      <c r="H8" s="54">
        <v>997</v>
      </c>
      <c r="I8" s="54">
        <v>992</v>
      </c>
      <c r="J8" s="54" t="s">
        <v>109</v>
      </c>
      <c r="K8" s="54">
        <v>501</v>
      </c>
      <c r="L8" s="54">
        <v>189.368143449</v>
      </c>
    </row>
    <row r="9" spans="1:12">
      <c r="A9" s="54">
        <v>4</v>
      </c>
      <c r="B9" s="54">
        <v>11</v>
      </c>
      <c r="C9" s="54" t="s">
        <v>18</v>
      </c>
      <c r="D9" s="54">
        <v>997</v>
      </c>
      <c r="E9" s="54" t="s">
        <v>109</v>
      </c>
      <c r="F9" s="54" t="s">
        <v>107</v>
      </c>
      <c r="G9" s="54" t="s">
        <v>108</v>
      </c>
      <c r="H9" s="54">
        <v>997</v>
      </c>
      <c r="I9" s="54">
        <v>994</v>
      </c>
      <c r="J9" s="54" t="s">
        <v>109</v>
      </c>
      <c r="K9" s="54">
        <v>443</v>
      </c>
      <c r="L9" s="54">
        <v>189.053048703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110</v>
      </c>
    </row>
    <row r="4" spans="1:12">
      <c r="A4" s="21" t="s">
        <v>87</v>
      </c>
      <c r="B4" s="21" t="s">
        <v>99</v>
      </c>
      <c r="C4" s="21" t="s">
        <v>100</v>
      </c>
      <c r="D4" s="21" t="s">
        <v>101</v>
      </c>
      <c r="E4" s="21" t="s">
        <v>102</v>
      </c>
      <c r="F4" s="21" t="s">
        <v>103</v>
      </c>
      <c r="G4" s="21" t="s">
        <v>91</v>
      </c>
      <c r="H4" s="21" t="s">
        <v>92</v>
      </c>
      <c r="I4" s="21" t="s">
        <v>104</v>
      </c>
      <c r="J4" s="21" t="s">
        <v>105</v>
      </c>
      <c r="K4" s="21" t="s">
        <v>93</v>
      </c>
      <c r="L4" s="21" t="s">
        <v>111</v>
      </c>
    </row>
    <row r="5" spans="1:12">
      <c r="A5" s="54">
        <v>0</v>
      </c>
      <c r="B5" s="54">
        <v>211</v>
      </c>
      <c r="C5" s="54" t="s">
        <v>112</v>
      </c>
      <c r="D5" s="54">
        <v>2111</v>
      </c>
      <c r="E5" s="54" t="s">
        <v>23</v>
      </c>
      <c r="F5" s="54" t="s">
        <v>107</v>
      </c>
      <c r="G5" s="54" t="s">
        <v>109</v>
      </c>
      <c r="H5" s="54">
        <v>997</v>
      </c>
      <c r="I5" s="54">
        <v>994</v>
      </c>
      <c r="J5" s="54" t="s">
        <v>109</v>
      </c>
      <c r="K5" s="54">
        <v>41</v>
      </c>
      <c r="L5" s="54">
        <v>6.3944530692999999</v>
      </c>
    </row>
    <row r="6" spans="1:12">
      <c r="A6" s="54">
        <v>1</v>
      </c>
      <c r="B6" s="54">
        <v>211</v>
      </c>
      <c r="C6" s="54" t="s">
        <v>112</v>
      </c>
      <c r="D6" s="54">
        <v>21120</v>
      </c>
      <c r="E6" s="54" t="s">
        <v>25</v>
      </c>
      <c r="F6" s="54" t="s">
        <v>107</v>
      </c>
      <c r="G6" s="54" t="s">
        <v>109</v>
      </c>
      <c r="H6" s="54">
        <v>997</v>
      </c>
      <c r="I6" s="54">
        <v>994</v>
      </c>
      <c r="J6" s="54" t="s">
        <v>109</v>
      </c>
      <c r="K6" s="54">
        <v>27</v>
      </c>
      <c r="L6" s="54">
        <v>4.2826057848000003</v>
      </c>
    </row>
    <row r="7" spans="1:12">
      <c r="A7" s="54">
        <v>2</v>
      </c>
      <c r="B7" s="54">
        <v>211</v>
      </c>
      <c r="C7" s="54" t="s">
        <v>112</v>
      </c>
      <c r="D7" s="54">
        <v>21121</v>
      </c>
      <c r="E7" s="54" t="s">
        <v>26</v>
      </c>
      <c r="F7" s="54" t="s">
        <v>107</v>
      </c>
      <c r="G7" s="54" t="s">
        <v>109</v>
      </c>
      <c r="H7" s="54">
        <v>997</v>
      </c>
      <c r="I7" s="54">
        <v>994</v>
      </c>
      <c r="J7" s="54" t="s">
        <v>109</v>
      </c>
      <c r="K7" s="54">
        <v>195</v>
      </c>
      <c r="L7" s="54">
        <v>125.47162410599999</v>
      </c>
    </row>
    <row r="8" spans="1:12">
      <c r="A8" s="54">
        <v>3</v>
      </c>
      <c r="B8" s="54">
        <v>211</v>
      </c>
      <c r="C8" s="54" t="s">
        <v>112</v>
      </c>
      <c r="D8" s="54">
        <v>21122</v>
      </c>
      <c r="E8" s="54" t="s">
        <v>27</v>
      </c>
      <c r="F8" s="54" t="s">
        <v>107</v>
      </c>
      <c r="G8" s="54" t="s">
        <v>109</v>
      </c>
      <c r="H8" s="54">
        <v>997</v>
      </c>
      <c r="I8" s="54">
        <v>994</v>
      </c>
      <c r="J8" s="54" t="s">
        <v>109</v>
      </c>
      <c r="K8" s="54">
        <v>2751</v>
      </c>
      <c r="L8" s="54">
        <v>600.10729668800002</v>
      </c>
    </row>
    <row r="9" spans="1:12">
      <c r="A9" s="54">
        <v>4</v>
      </c>
      <c r="B9" s="54">
        <v>211</v>
      </c>
      <c r="C9" s="54" t="s">
        <v>112</v>
      </c>
      <c r="D9" s="54">
        <v>21124</v>
      </c>
      <c r="E9" s="54" t="s">
        <v>28</v>
      </c>
      <c r="F9" s="54" t="s">
        <v>107</v>
      </c>
      <c r="G9" s="54" t="s">
        <v>109</v>
      </c>
      <c r="H9" s="54">
        <v>997</v>
      </c>
      <c r="I9" s="54">
        <v>994</v>
      </c>
      <c r="J9" s="54" t="s">
        <v>109</v>
      </c>
      <c r="K9" s="54">
        <v>1569</v>
      </c>
      <c r="L9" s="54">
        <v>853.67831303399998</v>
      </c>
    </row>
    <row r="10" spans="1:12">
      <c r="A10" s="54">
        <v>5</v>
      </c>
      <c r="B10" s="54">
        <v>212</v>
      </c>
      <c r="C10" s="54" t="s">
        <v>113</v>
      </c>
      <c r="D10" s="54">
        <v>2121</v>
      </c>
      <c r="E10" s="54" t="s">
        <v>29</v>
      </c>
      <c r="F10" s="54" t="s">
        <v>107</v>
      </c>
      <c r="G10" s="54" t="s">
        <v>109</v>
      </c>
      <c r="H10" s="54">
        <v>997</v>
      </c>
      <c r="I10" s="54">
        <v>994</v>
      </c>
      <c r="J10" s="54" t="s">
        <v>109</v>
      </c>
      <c r="K10" s="54">
        <v>17</v>
      </c>
      <c r="L10" s="54">
        <v>10.1935849095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114</v>
      </c>
    </row>
    <row r="4" spans="1:12">
      <c r="A4" s="21" t="s">
        <v>87</v>
      </c>
      <c r="B4" s="21" t="s">
        <v>99</v>
      </c>
      <c r="C4" s="21" t="s">
        <v>100</v>
      </c>
      <c r="D4" s="21" t="s">
        <v>101</v>
      </c>
      <c r="E4" s="21" t="s">
        <v>102</v>
      </c>
      <c r="F4" s="21" t="s">
        <v>103</v>
      </c>
      <c r="G4" s="21" t="s">
        <v>91</v>
      </c>
      <c r="H4" s="21" t="s">
        <v>92</v>
      </c>
      <c r="I4" s="21" t="s">
        <v>104</v>
      </c>
      <c r="J4" s="21" t="s">
        <v>105</v>
      </c>
      <c r="K4" s="21" t="s">
        <v>93</v>
      </c>
      <c r="L4" s="21" t="s">
        <v>111</v>
      </c>
    </row>
    <row r="5" spans="1:12">
      <c r="A5" s="54">
        <v>0</v>
      </c>
      <c r="B5" s="54">
        <v>211</v>
      </c>
      <c r="C5" s="54" t="s">
        <v>112</v>
      </c>
      <c r="D5" s="54">
        <v>21122</v>
      </c>
      <c r="E5" s="54" t="s">
        <v>27</v>
      </c>
      <c r="F5" s="54" t="s">
        <v>107</v>
      </c>
      <c r="G5" s="54" t="s">
        <v>109</v>
      </c>
      <c r="H5" s="54">
        <v>997</v>
      </c>
      <c r="I5" s="54">
        <v>994</v>
      </c>
      <c r="J5" s="54" t="s">
        <v>109</v>
      </c>
      <c r="K5" s="54">
        <v>1</v>
      </c>
      <c r="L5" s="54">
        <v>0.1171606722</v>
      </c>
    </row>
    <row r="6" spans="1:12">
      <c r="A6" s="54">
        <v>1</v>
      </c>
      <c r="B6" s="54">
        <v>211</v>
      </c>
      <c r="C6" s="54" t="s">
        <v>112</v>
      </c>
      <c r="D6" s="54">
        <v>21124</v>
      </c>
      <c r="E6" s="54" t="s">
        <v>28</v>
      </c>
      <c r="F6" s="54" t="s">
        <v>107</v>
      </c>
      <c r="G6" s="54" t="s">
        <v>109</v>
      </c>
      <c r="H6" s="54">
        <v>997</v>
      </c>
      <c r="I6" s="54">
        <v>994</v>
      </c>
      <c r="J6" s="54" t="s">
        <v>109</v>
      </c>
      <c r="K6" s="54">
        <v>7</v>
      </c>
      <c r="L6" s="54">
        <v>1.274726743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115</v>
      </c>
    </row>
    <row r="4" spans="1:12">
      <c r="A4" s="21" t="s">
        <v>87</v>
      </c>
      <c r="B4" s="21" t="s">
        <v>99</v>
      </c>
      <c r="C4" s="21" t="s">
        <v>100</v>
      </c>
      <c r="D4" s="21" t="s">
        <v>101</v>
      </c>
      <c r="E4" s="21" t="s">
        <v>102</v>
      </c>
      <c r="F4" s="21" t="s">
        <v>103</v>
      </c>
      <c r="G4" s="21" t="s">
        <v>91</v>
      </c>
      <c r="H4" s="21" t="s">
        <v>92</v>
      </c>
      <c r="I4" s="21" t="s">
        <v>104</v>
      </c>
      <c r="J4" s="21" t="s">
        <v>105</v>
      </c>
      <c r="K4" s="21" t="s">
        <v>93</v>
      </c>
      <c r="L4" s="21" t="s">
        <v>94</v>
      </c>
    </row>
    <row r="5" spans="1:12">
      <c r="A5" s="54">
        <v>0</v>
      </c>
      <c r="B5" s="54">
        <v>215</v>
      </c>
      <c r="C5" s="54" t="s">
        <v>116</v>
      </c>
      <c r="D5" s="54">
        <v>2152</v>
      </c>
      <c r="E5" s="54" t="s">
        <v>31</v>
      </c>
      <c r="F5" s="54" t="s">
        <v>107</v>
      </c>
      <c r="G5" s="54" t="s">
        <v>109</v>
      </c>
      <c r="H5" s="54">
        <v>997</v>
      </c>
      <c r="I5" s="54">
        <v>994</v>
      </c>
      <c r="J5" s="54" t="s">
        <v>109</v>
      </c>
      <c r="K5" s="54">
        <v>1</v>
      </c>
      <c r="L5" s="54">
        <v>12.772537889300001</v>
      </c>
    </row>
    <row r="6" spans="1:12">
      <c r="A6" s="54">
        <v>1</v>
      </c>
      <c r="B6" s="54">
        <v>23</v>
      </c>
      <c r="C6" s="54" t="s">
        <v>117</v>
      </c>
      <c r="D6" s="54">
        <v>2301</v>
      </c>
      <c r="E6" s="54" t="s">
        <v>32</v>
      </c>
      <c r="F6" s="54" t="s">
        <v>107</v>
      </c>
      <c r="G6" s="54" t="s">
        <v>109</v>
      </c>
      <c r="H6" s="54">
        <v>997</v>
      </c>
      <c r="I6" s="54">
        <v>992</v>
      </c>
      <c r="J6" s="54" t="s">
        <v>109</v>
      </c>
      <c r="K6" s="54">
        <v>1</v>
      </c>
      <c r="L6" s="54">
        <v>45.080352900400001</v>
      </c>
    </row>
    <row r="7" spans="1:12">
      <c r="A7" s="54">
        <v>2</v>
      </c>
      <c r="B7" s="54">
        <v>23</v>
      </c>
      <c r="C7" s="54" t="s">
        <v>117</v>
      </c>
      <c r="D7" s="54">
        <v>2301</v>
      </c>
      <c r="E7" s="54" t="s">
        <v>32</v>
      </c>
      <c r="F7" s="54" t="s">
        <v>107</v>
      </c>
      <c r="G7" s="54" t="s">
        <v>109</v>
      </c>
      <c r="H7" s="54">
        <v>997</v>
      </c>
      <c r="I7" s="54">
        <v>994</v>
      </c>
      <c r="J7" s="54" t="s">
        <v>109</v>
      </c>
      <c r="K7" s="54">
        <v>2</v>
      </c>
      <c r="L7" s="54">
        <v>11.779665855199999</v>
      </c>
    </row>
    <row r="8" spans="1:12">
      <c r="A8" s="54">
        <v>3</v>
      </c>
      <c r="B8" s="54">
        <v>23</v>
      </c>
      <c r="C8" s="54" t="s">
        <v>117</v>
      </c>
      <c r="D8" s="54">
        <v>2302</v>
      </c>
      <c r="E8" s="54" t="s">
        <v>33</v>
      </c>
      <c r="F8" s="54" t="s">
        <v>107</v>
      </c>
      <c r="G8" s="54" t="s">
        <v>109</v>
      </c>
      <c r="H8" s="54">
        <v>997</v>
      </c>
      <c r="I8" s="54">
        <v>994</v>
      </c>
      <c r="J8" s="54" t="s">
        <v>109</v>
      </c>
      <c r="K8" s="54">
        <v>19</v>
      </c>
      <c r="L8" s="54">
        <v>35.0489042918</v>
      </c>
    </row>
    <row r="9" spans="1:12">
      <c r="A9" s="54">
        <v>4</v>
      </c>
      <c r="B9" s="54">
        <v>24</v>
      </c>
      <c r="C9" s="54" t="s">
        <v>118</v>
      </c>
      <c r="D9" s="54">
        <v>241</v>
      </c>
      <c r="E9" s="54" t="s">
        <v>34</v>
      </c>
      <c r="F9" s="54" t="s">
        <v>107</v>
      </c>
      <c r="G9" s="54" t="s">
        <v>109</v>
      </c>
      <c r="H9" s="54">
        <v>997</v>
      </c>
      <c r="I9" s="54">
        <v>994</v>
      </c>
      <c r="J9" s="54" t="s">
        <v>109</v>
      </c>
      <c r="K9" s="54">
        <v>16</v>
      </c>
      <c r="L9" s="54">
        <v>4.7361150293999996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119</v>
      </c>
    </row>
    <row r="4" spans="1:12">
      <c r="A4" s="21" t="s">
        <v>87</v>
      </c>
      <c r="B4" s="21" t="s">
        <v>99</v>
      </c>
      <c r="C4" s="21" t="s">
        <v>100</v>
      </c>
      <c r="D4" s="21" t="s">
        <v>101</v>
      </c>
      <c r="E4" s="21" t="s">
        <v>102</v>
      </c>
      <c r="F4" s="21" t="s">
        <v>103</v>
      </c>
      <c r="G4" s="21" t="s">
        <v>91</v>
      </c>
      <c r="H4" s="21" t="s">
        <v>92</v>
      </c>
      <c r="I4" s="21" t="s">
        <v>104</v>
      </c>
      <c r="J4" s="21" t="s">
        <v>105</v>
      </c>
      <c r="K4" s="21" t="s">
        <v>93</v>
      </c>
      <c r="L4" s="21" t="s">
        <v>111</v>
      </c>
    </row>
    <row r="5" spans="1:12">
      <c r="A5" s="54">
        <v>0</v>
      </c>
      <c r="B5" s="54">
        <v>22</v>
      </c>
      <c r="C5" s="54" t="s">
        <v>120</v>
      </c>
      <c r="D5" s="54">
        <v>221</v>
      </c>
      <c r="E5" s="54" t="s">
        <v>35</v>
      </c>
      <c r="F5" s="54" t="s">
        <v>107</v>
      </c>
      <c r="G5" s="54" t="s">
        <v>109</v>
      </c>
      <c r="H5" s="54">
        <v>997</v>
      </c>
      <c r="I5" s="54">
        <v>994</v>
      </c>
      <c r="J5" s="54" t="s">
        <v>109</v>
      </c>
      <c r="K5" s="54">
        <v>4</v>
      </c>
      <c r="L5" s="54">
        <v>23.508365981600001</v>
      </c>
    </row>
    <row r="6" spans="1:12">
      <c r="A6" s="54">
        <v>1</v>
      </c>
      <c r="B6" s="54">
        <v>22</v>
      </c>
      <c r="C6" s="54" t="s">
        <v>120</v>
      </c>
      <c r="D6" s="54">
        <v>222</v>
      </c>
      <c r="E6" s="54" t="s">
        <v>36</v>
      </c>
      <c r="F6" s="54" t="s">
        <v>107</v>
      </c>
      <c r="G6" s="54" t="s">
        <v>109</v>
      </c>
      <c r="H6" s="54">
        <v>997</v>
      </c>
      <c r="I6" s="54">
        <v>994</v>
      </c>
      <c r="J6" s="54" t="s">
        <v>109</v>
      </c>
      <c r="K6" s="54">
        <v>2</v>
      </c>
      <c r="L6" s="54">
        <v>0.23287425149999999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Info_Grading</vt:lpstr>
      <vt:lpstr>Grading</vt:lpstr>
      <vt:lpstr>Pop_Statistics</vt:lpstr>
      <vt:lpstr>_observedEventA_v1_aoi</vt:lpstr>
      <vt:lpstr>_builtUpA_v1_aoi</vt:lpstr>
      <vt:lpstr>_transportationL_v1_aoi</vt:lpstr>
      <vt:lpstr>_transportationL_v1_aff</vt:lpstr>
      <vt:lpstr>_facilitiesA_v1_aoi</vt:lpstr>
      <vt:lpstr>_facilitiesL_v1_aoi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ps2 process2</cp:lastModifiedBy>
  <cp:lastPrinted>2020-10-14T12:56:37Z</cp:lastPrinted>
  <dcterms:created xsi:type="dcterms:W3CDTF">2017-04-13T10:25:13Z</dcterms:created>
  <dcterms:modified xsi:type="dcterms:W3CDTF">2024-10-11T16:15:06Z</dcterms:modified>
</cp:coreProperties>
</file>