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06\DEL_MONIT01\EMSR806-AOI-01-CHIOS-NEW\03MAPS\output\EMSR806\AOI01\DEL_MONIT01\FCT\EMSR806_AOI01_DEL_MONIT01_v1\20250624_fc_monit01_2\"/>
    </mc:Choice>
  </mc:AlternateContent>
  <xr:revisionPtr revIDLastSave="0" documentId="13_ncr:1_{7300E018-AB74-404A-A18A-C2559C207D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A_v1_aoi" sheetId="9" r:id="rId9"/>
    <sheet name="_transportationL_v1_aoi" sheetId="10" r:id="rId10"/>
    <sheet name="_transportationL_v1_aff" sheetId="11" r:id="rId11"/>
    <sheet name="_facilitiesA_v1_aoi" sheetId="12" r:id="rId12"/>
    <sheet name="_facilitiesA_v1_aff" sheetId="13" r:id="rId13"/>
    <sheet name="_facilitiesL_v1_aoi" sheetId="14" r:id="rId14"/>
    <sheet name="_facilitiesL_v1_aff" sheetId="15" r:id="rId15"/>
    <sheet name="_naturalLandUseA_v1_aoi" sheetId="16" r:id="rId16"/>
    <sheet name="_naturalLandUseA_v1_aff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59" i="2"/>
  <c r="B56" i="2"/>
  <c r="B55" i="2"/>
  <c r="B39" i="2"/>
  <c r="B38" i="2"/>
</calcChain>
</file>

<file path=xl/sharedStrings.xml><?xml version="1.0" encoding="utf-8"?>
<sst xmlns="http://schemas.openxmlformats.org/spreadsheetml/2006/main" count="521" uniqueCount="136">
  <si>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</si>
  <si>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</si>
  <si>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</si>
  <si>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</si>
  <si>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</si>
  <si>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EMSR806 AOI: 01 Chios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</si>
  <si>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</si>
  <si>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</si>
  <si>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</si>
  <si>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</si>
  <si>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</si>
  <si>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</si>
  <si>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</si>
  <si>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</si>
  <si>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</si>
  <si>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</si>
  <si>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</si>
  <si>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</si>
  <si>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</si>
  <si>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</si>
  <si>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Industrial buildings</t>
  </si>
  <si>
    <t>Sports halls</t>
  </si>
  <si>
    <t>Military</t>
  </si>
  <si>
    <t>Transportation</t>
  </si>
  <si>
    <t>Airfield runways</t>
  </si>
  <si>
    <t>Harbours</t>
  </si>
  <si>
    <t>Primary Road</t>
  </si>
  <si>
    <t>Secondary Road</t>
  </si>
  <si>
    <t>Local Road</t>
  </si>
  <si>
    <t>Cart Track</t>
  </si>
  <si>
    <t>Facilities</t>
  </si>
  <si>
    <t>Breakwater</t>
  </si>
  <si>
    <t>Dams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</si>
  <si>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</si>
  <si>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</si>
  <si>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</si>
  <si>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</si>
  <si>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Permanent crops </t>
  </si>
  <si>
    <t>Open spaces with little or no vegetation</t>
  </si>
  <si>
    <t xml:space="preserve">Heterogeneous agricultural areas </t>
  </si>
  <si>
    <t xml:space="preserve">Pastures </t>
  </si>
  <si>
    <t xml:space="preserve">Forests </t>
  </si>
  <si>
    <t>Arable land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</si>
  <si>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</si>
  <si>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</si>
  <si>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</si>
  <si>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</si>
  <si>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</si>
  <si>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</si>
  <si>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</si>
  <si>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</si>
  <si>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</si>
  <si>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</si>
  <si>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</si>
  <si>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</si>
  <si>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</si>
  <si>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</si>
  <si>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</si>
  <si>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</si>
  <si>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</si>
  <si>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Chios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</si>
  <si>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</si>
  <si>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</si>
  <si>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</si>
  <si>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</si>
  <si>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</si>
  <si>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</si>
  <si>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</si>
  <si>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</si>
  <si>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</si>
  <si>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</si>
  <si>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</si>
  <si>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</si>
  <si>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</si>
  <si>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</si>
  <si>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</si>
  <si>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</si>
  <si>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</si>
  <si>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</si>
  <si>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</si>
  <si>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</si>
  <si>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</si>
  <si>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</si>
  <si>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</si>
  <si>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</si>
  <si>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</si>
  <si>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</si>
  <si>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</si>
  <si>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</si>
  <si>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</si>
  <si>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</si>
  <si>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</si>
  <si>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</si>
  <si>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</si>
  <si>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</si>
  <si>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</si>
  <si>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</si>
  <si>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Semi-automatic extraction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</si>
  <si>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</si>
  <si>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</si>
  <si>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</si>
  <si>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</si>
  <si>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</si>
  <si>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</si>
  <si>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</si>
  <si>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</si>
  <si>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</si>
  <si>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</si>
  <si>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</si>
  <si>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</si>
  <si>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</si>
  <si>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</si>
  <si>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</si>
  <si>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</si>
  <si>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</si>
  <si>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_transportationA_v1_aoi</t>
  </si>
  <si>
    <t>Airfield</t>
  </si>
  <si>
    <t>Harbours, waterways, dams and other waterworks</t>
  </si>
  <si>
    <t>_transportationL_v1_aoi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</si>
  <si>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</si>
  <si>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</si>
  <si>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</si>
  <si>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</si>
  <si>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</si>
  <si>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</si>
  <si>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_facilitiesL_v1_aoi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</si>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</sst>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 x14ac:dyDescent="0.25"/>
  <cols>
    <col min="2" max="2" width="154.7109375" bestFit="1" customWidth="1"/>
  </cols>
  <sheetData>
    <row r="1" spans="2:2" x14ac:dyDescent="0.25">
      <c r="B1" s="23"/>
    </row>
    <row r="2" spans="2:2" ht="20.25" customHeight="1" x14ac:dyDescent="0.25">
      <c r="B2" s="24" t="s">
        <v>0</v>
      </c>
    </row>
    <row r="3" spans="2:2" x14ac:dyDescent="0.25">
      <c r="B3" s="23"/>
    </row>
    <row r="4" spans="2:2" ht="15.75" customHeight="1" x14ac:dyDescent="0.25">
      <c r="B4" s="26" t="s">
        <v>1</v>
      </c>
    </row>
    <row r="5" spans="2:2" ht="15.75" customHeight="1" x14ac:dyDescent="0.25">
      <c r="B5" s="26" t="s">
        <v>2</v>
      </c>
    </row>
    <row r="6" spans="2:2" ht="15.75" customHeight="1" x14ac:dyDescent="0.25">
      <c r="B6" s="26"/>
    </row>
    <row r="7" spans="2:2" ht="15.75" customHeight="1" x14ac:dyDescent="0.25">
      <c r="B7" s="26" t="s">
        <v>3</v>
      </c>
    </row>
    <row r="8" spans="2:2" ht="15.75" customHeight="1" x14ac:dyDescent="0.25">
      <c r="B8" s="26"/>
    </row>
    <row r="9" spans="2:2" ht="30.75" customHeight="1" x14ac:dyDescent="0.25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0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118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99</v>
      </c>
    </row>
    <row r="5" spans="1:12" x14ac:dyDescent="0.25">
      <c r="A5" s="28">
        <v>0</v>
      </c>
      <c r="B5" s="28">
        <v>211</v>
      </c>
      <c r="C5" s="28" t="s">
        <v>119</v>
      </c>
      <c r="D5" s="28">
        <v>21120</v>
      </c>
      <c r="E5" s="28" t="s">
        <v>26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97</v>
      </c>
      <c r="L5" s="28">
        <v>20.752160616200001</v>
      </c>
    </row>
    <row r="6" spans="1:12" x14ac:dyDescent="0.25">
      <c r="A6" s="28">
        <v>1</v>
      </c>
      <c r="B6" s="28">
        <v>211</v>
      </c>
      <c r="C6" s="28" t="s">
        <v>119</v>
      </c>
      <c r="D6" s="28">
        <v>21121</v>
      </c>
      <c r="E6" s="28" t="s">
        <v>27</v>
      </c>
      <c r="F6" s="28" t="s">
        <v>111</v>
      </c>
      <c r="G6" s="28" t="s">
        <v>110</v>
      </c>
      <c r="H6" s="28">
        <v>997</v>
      </c>
      <c r="I6" s="28">
        <v>994</v>
      </c>
      <c r="J6" s="28" t="s">
        <v>110</v>
      </c>
      <c r="K6" s="28">
        <v>189</v>
      </c>
      <c r="L6" s="28">
        <v>102.209211462</v>
      </c>
    </row>
    <row r="7" spans="1:12" x14ac:dyDescent="0.25">
      <c r="A7" s="28">
        <v>2</v>
      </c>
      <c r="B7" s="28">
        <v>211</v>
      </c>
      <c r="C7" s="28" t="s">
        <v>119</v>
      </c>
      <c r="D7" s="28">
        <v>21122</v>
      </c>
      <c r="E7" s="28" t="s">
        <v>28</v>
      </c>
      <c r="F7" s="28" t="s">
        <v>111</v>
      </c>
      <c r="G7" s="28" t="s">
        <v>110</v>
      </c>
      <c r="H7" s="28">
        <v>997</v>
      </c>
      <c r="I7" s="28">
        <v>994</v>
      </c>
      <c r="J7" s="28" t="s">
        <v>110</v>
      </c>
      <c r="K7" s="28">
        <v>2340</v>
      </c>
      <c r="L7" s="28">
        <v>358.62954419900001</v>
      </c>
    </row>
    <row r="8" spans="1:12" x14ac:dyDescent="0.25">
      <c r="A8" s="28">
        <v>3</v>
      </c>
      <c r="B8" s="28">
        <v>211</v>
      </c>
      <c r="C8" s="28" t="s">
        <v>119</v>
      </c>
      <c r="D8" s="28">
        <v>21124</v>
      </c>
      <c r="E8" s="28" t="s">
        <v>29</v>
      </c>
      <c r="F8" s="28" t="s">
        <v>111</v>
      </c>
      <c r="G8" s="28" t="s">
        <v>110</v>
      </c>
      <c r="H8" s="28">
        <v>997</v>
      </c>
      <c r="I8" s="28">
        <v>994</v>
      </c>
      <c r="J8" s="28" t="s">
        <v>110</v>
      </c>
      <c r="K8" s="28">
        <v>535</v>
      </c>
      <c r="L8" s="28">
        <v>350.10531931700001</v>
      </c>
    </row>
    <row r="9" spans="1:12" x14ac:dyDescent="0.25">
      <c r="A9" s="28">
        <v>4</v>
      </c>
      <c r="B9" s="28">
        <v>213</v>
      </c>
      <c r="C9" s="28" t="s">
        <v>116</v>
      </c>
      <c r="D9" s="28">
        <v>2130</v>
      </c>
      <c r="E9" s="28" t="s">
        <v>24</v>
      </c>
      <c r="F9" s="28" t="s">
        <v>111</v>
      </c>
      <c r="G9" s="28" t="s">
        <v>110</v>
      </c>
      <c r="H9" s="28">
        <v>997</v>
      </c>
      <c r="I9" s="28">
        <v>994</v>
      </c>
      <c r="J9" s="28" t="s">
        <v>110</v>
      </c>
      <c r="K9" s="28">
        <v>2</v>
      </c>
      <c r="L9" s="28">
        <v>0.66225619520000001</v>
      </c>
    </row>
    <row r="10" spans="1:12" x14ac:dyDescent="0.25">
      <c r="A10" s="28">
        <v>5</v>
      </c>
      <c r="B10" s="28">
        <v>215</v>
      </c>
      <c r="C10" s="28" t="s">
        <v>117</v>
      </c>
      <c r="D10" s="28">
        <v>21510</v>
      </c>
      <c r="E10" s="28" t="s">
        <v>25</v>
      </c>
      <c r="F10" s="28" t="s">
        <v>111</v>
      </c>
      <c r="G10" s="28" t="s">
        <v>110</v>
      </c>
      <c r="H10" s="28">
        <v>997</v>
      </c>
      <c r="I10" s="28">
        <v>994</v>
      </c>
      <c r="J10" s="28" t="s">
        <v>110</v>
      </c>
      <c r="K10" s="28">
        <v>2</v>
      </c>
      <c r="L10" s="28">
        <v>2.0642809114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7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120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99</v>
      </c>
    </row>
    <row r="5" spans="1:12" x14ac:dyDescent="0.25">
      <c r="A5" s="28">
        <v>0</v>
      </c>
      <c r="B5" s="28">
        <v>211</v>
      </c>
      <c r="C5" s="28" t="s">
        <v>119</v>
      </c>
      <c r="D5" s="28">
        <v>21121</v>
      </c>
      <c r="E5" s="28" t="s">
        <v>27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11</v>
      </c>
      <c r="L5" s="28">
        <v>2.5235948588000001</v>
      </c>
    </row>
    <row r="6" spans="1:12" x14ac:dyDescent="0.25">
      <c r="A6" s="28">
        <v>1</v>
      </c>
      <c r="B6" s="28">
        <v>211</v>
      </c>
      <c r="C6" s="28" t="s">
        <v>119</v>
      </c>
      <c r="D6" s="28">
        <v>21122</v>
      </c>
      <c r="E6" s="28" t="s">
        <v>28</v>
      </c>
      <c r="F6" s="28" t="s">
        <v>111</v>
      </c>
      <c r="G6" s="28" t="s">
        <v>110</v>
      </c>
      <c r="H6" s="28">
        <v>997</v>
      </c>
      <c r="I6" s="28">
        <v>994</v>
      </c>
      <c r="J6" s="28" t="s">
        <v>110</v>
      </c>
      <c r="K6" s="28">
        <v>100</v>
      </c>
      <c r="L6" s="28">
        <v>11.3666950435</v>
      </c>
    </row>
    <row r="7" spans="1:12" x14ac:dyDescent="0.25">
      <c r="A7" s="28">
        <v>2</v>
      </c>
      <c r="B7" s="28">
        <v>211</v>
      </c>
      <c r="C7" s="28" t="s">
        <v>119</v>
      </c>
      <c r="D7" s="28">
        <v>21124</v>
      </c>
      <c r="E7" s="28" t="s">
        <v>29</v>
      </c>
      <c r="F7" s="28" t="s">
        <v>111</v>
      </c>
      <c r="G7" s="28" t="s">
        <v>110</v>
      </c>
      <c r="H7" s="28">
        <v>997</v>
      </c>
      <c r="I7" s="28">
        <v>994</v>
      </c>
      <c r="J7" s="28" t="s">
        <v>110</v>
      </c>
      <c r="K7" s="28">
        <v>161</v>
      </c>
      <c r="L7" s="28">
        <v>50.758202789499997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121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215</v>
      </c>
      <c r="C5" s="28" t="s">
        <v>117</v>
      </c>
      <c r="D5" s="28">
        <v>21513</v>
      </c>
      <c r="E5" s="28" t="s">
        <v>31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5</v>
      </c>
      <c r="L5" s="28">
        <v>0.2512659726</v>
      </c>
    </row>
    <row r="6" spans="1:12" x14ac:dyDescent="0.25">
      <c r="A6" s="28">
        <v>1</v>
      </c>
      <c r="B6" s="28">
        <v>215</v>
      </c>
      <c r="C6" s="28" t="s">
        <v>117</v>
      </c>
      <c r="D6" s="28">
        <v>2152</v>
      </c>
      <c r="E6" s="28" t="s">
        <v>32</v>
      </c>
      <c r="F6" s="28" t="s">
        <v>111</v>
      </c>
      <c r="G6" s="28" t="s">
        <v>110</v>
      </c>
      <c r="H6" s="28">
        <v>997</v>
      </c>
      <c r="I6" s="28">
        <v>994</v>
      </c>
      <c r="J6" s="28" t="s">
        <v>110</v>
      </c>
      <c r="K6" s="28">
        <v>1</v>
      </c>
      <c r="L6" s="28">
        <v>1.3854807519000001</v>
      </c>
    </row>
    <row r="7" spans="1:12" x14ac:dyDescent="0.25">
      <c r="A7" s="28">
        <v>2</v>
      </c>
      <c r="B7" s="28">
        <v>23</v>
      </c>
      <c r="C7" s="28" t="s">
        <v>122</v>
      </c>
      <c r="D7" s="28">
        <v>2301</v>
      </c>
      <c r="E7" s="28" t="s">
        <v>33</v>
      </c>
      <c r="F7" s="28" t="s">
        <v>111</v>
      </c>
      <c r="G7" s="28" t="s">
        <v>110</v>
      </c>
      <c r="H7" s="28">
        <v>997</v>
      </c>
      <c r="I7" s="28">
        <v>994</v>
      </c>
      <c r="J7" s="28" t="s">
        <v>110</v>
      </c>
      <c r="K7" s="28">
        <v>1</v>
      </c>
      <c r="L7" s="28">
        <v>1.7079319109</v>
      </c>
    </row>
    <row r="8" spans="1:12" x14ac:dyDescent="0.25">
      <c r="A8" s="28">
        <v>3</v>
      </c>
      <c r="B8" s="28">
        <v>24</v>
      </c>
      <c r="C8" s="28" t="s">
        <v>123</v>
      </c>
      <c r="D8" s="28">
        <v>241</v>
      </c>
      <c r="E8" s="28" t="s">
        <v>34</v>
      </c>
      <c r="F8" s="28" t="s">
        <v>111</v>
      </c>
      <c r="G8" s="28" t="s">
        <v>110</v>
      </c>
      <c r="H8" s="28">
        <v>997</v>
      </c>
      <c r="I8" s="28">
        <v>994</v>
      </c>
      <c r="J8" s="28" t="s">
        <v>110</v>
      </c>
      <c r="K8" s="28">
        <v>34</v>
      </c>
      <c r="L8" s="28">
        <v>8.5243605451000004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124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24</v>
      </c>
      <c r="C5" s="28" t="s">
        <v>123</v>
      </c>
      <c r="D5" s="28">
        <v>241</v>
      </c>
      <c r="E5" s="28" t="s">
        <v>34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1</v>
      </c>
      <c r="L5" s="28">
        <v>2.88619723E-2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5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125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99</v>
      </c>
    </row>
    <row r="5" spans="1:12" x14ac:dyDescent="0.25">
      <c r="A5" s="28">
        <v>0</v>
      </c>
      <c r="B5" s="28">
        <v>215</v>
      </c>
      <c r="C5" s="28" t="s">
        <v>117</v>
      </c>
      <c r="D5" s="28">
        <v>2152</v>
      </c>
      <c r="E5" s="28" t="s">
        <v>32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1</v>
      </c>
      <c r="L5" s="28">
        <v>2.1544787499999999E-2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5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126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99</v>
      </c>
    </row>
    <row r="5" spans="1:12" x14ac:dyDescent="0.25">
      <c r="A5" s="28">
        <v>0</v>
      </c>
      <c r="B5" s="28">
        <v>215</v>
      </c>
      <c r="C5" s="28" t="s">
        <v>117</v>
      </c>
      <c r="D5" s="28">
        <v>2152</v>
      </c>
      <c r="E5" s="28" t="s">
        <v>32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1</v>
      </c>
      <c r="L5" s="28">
        <v>6.7160016999999999E-3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2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127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2</v>
      </c>
      <c r="C5" s="28" t="s">
        <v>128</v>
      </c>
      <c r="D5" s="28">
        <v>21</v>
      </c>
      <c r="E5" s="28" t="s">
        <v>42</v>
      </c>
      <c r="F5" s="28" t="s">
        <v>129</v>
      </c>
      <c r="G5" s="28" t="s">
        <v>110</v>
      </c>
      <c r="H5" s="28">
        <v>997</v>
      </c>
      <c r="I5" s="28">
        <v>992</v>
      </c>
      <c r="J5" s="28" t="s">
        <v>110</v>
      </c>
      <c r="K5" s="28">
        <v>2</v>
      </c>
      <c r="L5" s="28">
        <v>59.467797126100002</v>
      </c>
    </row>
    <row r="6" spans="1:12" x14ac:dyDescent="0.25">
      <c r="A6" s="28">
        <v>1</v>
      </c>
      <c r="B6" s="28">
        <v>2</v>
      </c>
      <c r="C6" s="28" t="s">
        <v>128</v>
      </c>
      <c r="D6" s="28">
        <v>22</v>
      </c>
      <c r="E6" s="28" t="s">
        <v>130</v>
      </c>
      <c r="F6" s="28" t="s">
        <v>129</v>
      </c>
      <c r="G6" s="28" t="s">
        <v>110</v>
      </c>
      <c r="H6" s="28">
        <v>997</v>
      </c>
      <c r="I6" s="28">
        <v>992</v>
      </c>
      <c r="J6" s="28" t="s">
        <v>110</v>
      </c>
      <c r="K6" s="28">
        <v>18</v>
      </c>
      <c r="L6" s="28">
        <v>3292.1537902199998</v>
      </c>
    </row>
    <row r="7" spans="1:12" x14ac:dyDescent="0.25">
      <c r="A7" s="28">
        <v>2</v>
      </c>
      <c r="B7" s="28">
        <v>2</v>
      </c>
      <c r="C7" s="28" t="s">
        <v>128</v>
      </c>
      <c r="D7" s="28">
        <v>23</v>
      </c>
      <c r="E7" s="28" t="s">
        <v>131</v>
      </c>
      <c r="F7" s="28" t="s">
        <v>129</v>
      </c>
      <c r="G7" s="28" t="s">
        <v>110</v>
      </c>
      <c r="H7" s="28">
        <v>997</v>
      </c>
      <c r="I7" s="28">
        <v>992</v>
      </c>
      <c r="J7" s="28" t="s">
        <v>110</v>
      </c>
      <c r="K7" s="28">
        <v>5</v>
      </c>
      <c r="L7" s="28">
        <v>283.20759701600002</v>
      </c>
    </row>
    <row r="8" spans="1:12" x14ac:dyDescent="0.25">
      <c r="A8" s="28">
        <v>3</v>
      </c>
      <c r="B8" s="28">
        <v>2</v>
      </c>
      <c r="C8" s="28" t="s">
        <v>128</v>
      </c>
      <c r="D8" s="28">
        <v>24</v>
      </c>
      <c r="E8" s="28" t="s">
        <v>132</v>
      </c>
      <c r="F8" s="28" t="s">
        <v>129</v>
      </c>
      <c r="G8" s="28" t="s">
        <v>110</v>
      </c>
      <c r="H8" s="28">
        <v>997</v>
      </c>
      <c r="I8" s="28">
        <v>992</v>
      </c>
      <c r="J8" s="28" t="s">
        <v>110</v>
      </c>
      <c r="K8" s="28">
        <v>27</v>
      </c>
      <c r="L8" s="28">
        <v>1685.71065993</v>
      </c>
    </row>
    <row r="9" spans="1:12" x14ac:dyDescent="0.25">
      <c r="A9" s="28">
        <v>4</v>
      </c>
      <c r="B9" s="28">
        <v>3</v>
      </c>
      <c r="C9" s="28" t="s">
        <v>133</v>
      </c>
      <c r="D9" s="28">
        <v>31</v>
      </c>
      <c r="E9" s="28" t="s">
        <v>134</v>
      </c>
      <c r="F9" s="28" t="s">
        <v>129</v>
      </c>
      <c r="G9" s="28" t="s">
        <v>110</v>
      </c>
      <c r="H9" s="28">
        <v>997</v>
      </c>
      <c r="I9" s="28">
        <v>992</v>
      </c>
      <c r="J9" s="28" t="s">
        <v>110</v>
      </c>
      <c r="K9" s="28">
        <v>5</v>
      </c>
      <c r="L9" s="28">
        <v>336.47975752500002</v>
      </c>
    </row>
    <row r="10" spans="1:12" x14ac:dyDescent="0.25">
      <c r="A10" s="28">
        <v>5</v>
      </c>
      <c r="B10" s="28">
        <v>3</v>
      </c>
      <c r="C10" s="28" t="s">
        <v>133</v>
      </c>
      <c r="D10" s="28">
        <v>32</v>
      </c>
      <c r="E10" s="28" t="s">
        <v>36</v>
      </c>
      <c r="F10" s="28" t="s">
        <v>129</v>
      </c>
      <c r="G10" s="28" t="s">
        <v>110</v>
      </c>
      <c r="H10" s="28">
        <v>997</v>
      </c>
      <c r="I10" s="28">
        <v>992</v>
      </c>
      <c r="J10" s="28" t="s">
        <v>110</v>
      </c>
      <c r="K10" s="28">
        <v>46</v>
      </c>
      <c r="L10" s="28">
        <v>11136.1766226</v>
      </c>
    </row>
    <row r="11" spans="1:12" x14ac:dyDescent="0.25">
      <c r="A11" s="28">
        <v>6</v>
      </c>
      <c r="B11" s="28">
        <v>3</v>
      </c>
      <c r="C11" s="28" t="s">
        <v>133</v>
      </c>
      <c r="D11" s="28">
        <v>33</v>
      </c>
      <c r="E11" s="28" t="s">
        <v>38</v>
      </c>
      <c r="F11" s="28" t="s">
        <v>129</v>
      </c>
      <c r="G11" s="28" t="s">
        <v>110</v>
      </c>
      <c r="H11" s="28">
        <v>997</v>
      </c>
      <c r="I11" s="28">
        <v>992</v>
      </c>
      <c r="J11" s="28" t="s">
        <v>110</v>
      </c>
      <c r="K11" s="28">
        <v>18</v>
      </c>
      <c r="L11" s="28">
        <v>2955.2440291900002</v>
      </c>
    </row>
    <row r="12" spans="1:12" x14ac:dyDescent="0.25">
      <c r="A12" s="28">
        <v>7</v>
      </c>
      <c r="B12" s="28">
        <v>998</v>
      </c>
      <c r="C12" s="28" t="s">
        <v>43</v>
      </c>
      <c r="D12" s="28">
        <v>998</v>
      </c>
      <c r="E12" s="28" t="s">
        <v>43</v>
      </c>
      <c r="F12" s="28" t="s">
        <v>129</v>
      </c>
      <c r="G12" s="28" t="s">
        <v>110</v>
      </c>
      <c r="H12" s="28">
        <v>997</v>
      </c>
      <c r="I12" s="28">
        <v>992</v>
      </c>
      <c r="J12" s="28" t="s">
        <v>110</v>
      </c>
      <c r="K12" s="28">
        <v>19</v>
      </c>
      <c r="L12" s="28">
        <v>1198.66558577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2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135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2</v>
      </c>
      <c r="C5" s="28" t="s">
        <v>128</v>
      </c>
      <c r="D5" s="28">
        <v>21</v>
      </c>
      <c r="E5" s="28" t="s">
        <v>42</v>
      </c>
      <c r="F5" s="28" t="s">
        <v>129</v>
      </c>
      <c r="G5" s="28" t="s">
        <v>110</v>
      </c>
      <c r="H5" s="28">
        <v>997</v>
      </c>
      <c r="I5" s="28">
        <v>992</v>
      </c>
      <c r="J5" s="28" t="s">
        <v>110</v>
      </c>
      <c r="K5" s="28">
        <v>1</v>
      </c>
      <c r="L5" s="28">
        <v>12.095245842000001</v>
      </c>
    </row>
    <row r="6" spans="1:12" x14ac:dyDescent="0.25">
      <c r="A6" s="28">
        <v>1</v>
      </c>
      <c r="B6" s="28">
        <v>2</v>
      </c>
      <c r="C6" s="28" t="s">
        <v>128</v>
      </c>
      <c r="D6" s="28">
        <v>22</v>
      </c>
      <c r="E6" s="28" t="s">
        <v>130</v>
      </c>
      <c r="F6" s="28" t="s">
        <v>129</v>
      </c>
      <c r="G6" s="28" t="s">
        <v>110</v>
      </c>
      <c r="H6" s="28">
        <v>997</v>
      </c>
      <c r="I6" s="28">
        <v>992</v>
      </c>
      <c r="J6" s="28" t="s">
        <v>110</v>
      </c>
      <c r="K6" s="28">
        <v>8</v>
      </c>
      <c r="L6" s="28">
        <v>522.17842435</v>
      </c>
    </row>
    <row r="7" spans="1:12" x14ac:dyDescent="0.25">
      <c r="A7" s="28">
        <v>2</v>
      </c>
      <c r="B7" s="28">
        <v>2</v>
      </c>
      <c r="C7" s="28" t="s">
        <v>128</v>
      </c>
      <c r="D7" s="28">
        <v>23</v>
      </c>
      <c r="E7" s="28" t="s">
        <v>131</v>
      </c>
      <c r="F7" s="28" t="s">
        <v>129</v>
      </c>
      <c r="G7" s="28" t="s">
        <v>110</v>
      </c>
      <c r="H7" s="28">
        <v>997</v>
      </c>
      <c r="I7" s="28">
        <v>992</v>
      </c>
      <c r="J7" s="28" t="s">
        <v>110</v>
      </c>
      <c r="K7" s="28">
        <v>3</v>
      </c>
      <c r="L7" s="28">
        <v>133.443663241</v>
      </c>
    </row>
    <row r="8" spans="1:12" x14ac:dyDescent="0.25">
      <c r="A8" s="28">
        <v>3</v>
      </c>
      <c r="B8" s="28">
        <v>2</v>
      </c>
      <c r="C8" s="28" t="s">
        <v>128</v>
      </c>
      <c r="D8" s="28">
        <v>24</v>
      </c>
      <c r="E8" s="28" t="s">
        <v>132</v>
      </c>
      <c r="F8" s="28" t="s">
        <v>129</v>
      </c>
      <c r="G8" s="28" t="s">
        <v>110</v>
      </c>
      <c r="H8" s="28">
        <v>997</v>
      </c>
      <c r="I8" s="28">
        <v>992</v>
      </c>
      <c r="J8" s="28" t="s">
        <v>110</v>
      </c>
      <c r="K8" s="28">
        <v>15</v>
      </c>
      <c r="L8" s="28">
        <v>166.38650629</v>
      </c>
    </row>
    <row r="9" spans="1:12" x14ac:dyDescent="0.25">
      <c r="A9" s="28">
        <v>4</v>
      </c>
      <c r="B9" s="28">
        <v>3</v>
      </c>
      <c r="C9" s="28" t="s">
        <v>133</v>
      </c>
      <c r="D9" s="28">
        <v>31</v>
      </c>
      <c r="E9" s="28" t="s">
        <v>134</v>
      </c>
      <c r="F9" s="28" t="s">
        <v>129</v>
      </c>
      <c r="G9" s="28" t="s">
        <v>110</v>
      </c>
      <c r="H9" s="28">
        <v>997</v>
      </c>
      <c r="I9" s="28">
        <v>992</v>
      </c>
      <c r="J9" s="28" t="s">
        <v>110</v>
      </c>
      <c r="K9" s="28">
        <v>3</v>
      </c>
      <c r="L9" s="28">
        <v>41.361523218099997</v>
      </c>
    </row>
    <row r="10" spans="1:12" x14ac:dyDescent="0.25">
      <c r="A10" s="28">
        <v>5</v>
      </c>
      <c r="B10" s="28">
        <v>3</v>
      </c>
      <c r="C10" s="28" t="s">
        <v>133</v>
      </c>
      <c r="D10" s="28">
        <v>32</v>
      </c>
      <c r="E10" s="28" t="s">
        <v>36</v>
      </c>
      <c r="F10" s="28" t="s">
        <v>129</v>
      </c>
      <c r="G10" s="28" t="s">
        <v>110</v>
      </c>
      <c r="H10" s="28">
        <v>997</v>
      </c>
      <c r="I10" s="28">
        <v>992</v>
      </c>
      <c r="J10" s="28" t="s">
        <v>110</v>
      </c>
      <c r="K10" s="28">
        <v>23</v>
      </c>
      <c r="L10" s="28">
        <v>2851.8679554099999</v>
      </c>
    </row>
    <row r="11" spans="1:12" x14ac:dyDescent="0.25">
      <c r="A11" s="28">
        <v>6</v>
      </c>
      <c r="B11" s="28">
        <v>3</v>
      </c>
      <c r="C11" s="28" t="s">
        <v>133</v>
      </c>
      <c r="D11" s="28">
        <v>33</v>
      </c>
      <c r="E11" s="28" t="s">
        <v>38</v>
      </c>
      <c r="F11" s="28" t="s">
        <v>129</v>
      </c>
      <c r="G11" s="28" t="s">
        <v>110</v>
      </c>
      <c r="H11" s="28">
        <v>997</v>
      </c>
      <c r="I11" s="28">
        <v>992</v>
      </c>
      <c r="J11" s="28" t="s">
        <v>110</v>
      </c>
      <c r="K11" s="28">
        <v>8</v>
      </c>
      <c r="L11" s="28">
        <v>363.71388378300003</v>
      </c>
    </row>
    <row r="12" spans="1:12" x14ac:dyDescent="0.25">
      <c r="A12" s="28">
        <v>7</v>
      </c>
      <c r="B12" s="28">
        <v>998</v>
      </c>
      <c r="C12" s="28" t="s">
        <v>43</v>
      </c>
      <c r="D12" s="28">
        <v>998</v>
      </c>
      <c r="E12" s="28" t="s">
        <v>43</v>
      </c>
      <c r="F12" s="28" t="s">
        <v>129</v>
      </c>
      <c r="G12" s="28" t="s">
        <v>110</v>
      </c>
      <c r="H12" s="28">
        <v>997</v>
      </c>
      <c r="I12" s="28">
        <v>992</v>
      </c>
      <c r="J12" s="28" t="s">
        <v>110</v>
      </c>
      <c r="K12" s="28">
        <v>4</v>
      </c>
      <c r="L12" s="28">
        <v>0.74182237890000002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3"/>
  <sheetViews>
    <sheetView showGridLines="0" tabSelected="1" zoomScale="85" zoomScaleNormal="85" workbookViewId="0">
      <selection activeCell="C54" sqref="C54"/>
    </sheetView>
  </sheetViews>
  <sheetFormatPr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6" t="s">
        <v>5</v>
      </c>
    </row>
    <row r="3" spans="1:11" ht="15.75" x14ac:dyDescent="0.3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.75" x14ac:dyDescent="0.3">
      <c r="B4" s="21"/>
      <c r="C4" s="74" t="s">
        <v>7</v>
      </c>
      <c r="D4" s="75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25">
      <c r="B5" s="30" t="s">
        <v>10</v>
      </c>
      <c r="C5" s="30"/>
      <c r="D5" s="31" t="s">
        <v>11</v>
      </c>
      <c r="E5" s="30"/>
      <c r="F5" s="32">
        <v>4091.7890241916002</v>
      </c>
    </row>
    <row r="6" spans="1:11" x14ac:dyDescent="0.25">
      <c r="B6" s="30" t="s">
        <v>12</v>
      </c>
      <c r="C6" s="30"/>
      <c r="D6" s="31" t="s">
        <v>13</v>
      </c>
      <c r="E6" s="30"/>
      <c r="F6" s="32">
        <v>0.50563640440000002</v>
      </c>
    </row>
    <row r="7" spans="1:11" x14ac:dyDescent="0.25">
      <c r="B7" s="30" t="s">
        <v>14</v>
      </c>
      <c r="C7" s="30"/>
      <c r="D7" s="31" t="s">
        <v>15</v>
      </c>
      <c r="E7" s="30"/>
      <c r="F7" s="33">
        <v>34</v>
      </c>
    </row>
    <row r="8" spans="1:11" ht="15.75" x14ac:dyDescent="0.3">
      <c r="B8" s="38" t="s">
        <v>16</v>
      </c>
      <c r="C8" s="39" t="s">
        <v>17</v>
      </c>
      <c r="D8" s="39"/>
      <c r="E8" s="61">
        <v>400</v>
      </c>
      <c r="F8" s="60">
        <v>33000</v>
      </c>
      <c r="G8" s="2"/>
      <c r="H8" s="2"/>
      <c r="I8" s="3"/>
      <c r="J8" s="3"/>
      <c r="K8" s="6"/>
    </row>
    <row r="9" spans="1:11" ht="15.75" x14ac:dyDescent="0.3">
      <c r="B9" s="34" t="s">
        <v>18</v>
      </c>
      <c r="C9" s="40" t="s">
        <v>19</v>
      </c>
      <c r="D9" s="35" t="s">
        <v>11</v>
      </c>
      <c r="E9" s="41">
        <v>0.69436484409999999</v>
      </c>
      <c r="F9" s="41">
        <v>641.42085023000004</v>
      </c>
      <c r="G9" s="2"/>
      <c r="H9" s="2"/>
      <c r="I9" s="8"/>
      <c r="J9" s="7"/>
      <c r="K9" s="9"/>
    </row>
    <row r="10" spans="1:11" ht="15.75" x14ac:dyDescent="0.3">
      <c r="B10" s="42"/>
      <c r="C10" s="43" t="s">
        <v>20</v>
      </c>
      <c r="D10" s="44" t="s">
        <v>11</v>
      </c>
      <c r="E10" s="45">
        <v>0</v>
      </c>
      <c r="F10" s="45">
        <v>21.6721964135</v>
      </c>
      <c r="G10" s="2"/>
      <c r="H10" s="2"/>
      <c r="I10" s="2"/>
      <c r="J10" s="7"/>
      <c r="K10" s="10"/>
    </row>
    <row r="11" spans="1:11" x14ac:dyDescent="0.25">
      <c r="B11" s="42"/>
      <c r="C11" s="43" t="s">
        <v>21</v>
      </c>
      <c r="D11" s="44" t="s">
        <v>11</v>
      </c>
      <c r="E11" s="45">
        <v>0</v>
      </c>
      <c r="F11" s="45">
        <v>1.3521020494</v>
      </c>
    </row>
    <row r="12" spans="1:11" x14ac:dyDescent="0.25">
      <c r="B12" s="46"/>
      <c r="C12" s="47" t="s">
        <v>22</v>
      </c>
      <c r="D12" s="48" t="s">
        <v>11</v>
      </c>
      <c r="E12" s="49">
        <v>0</v>
      </c>
      <c r="F12" s="49">
        <v>26.888954374499999</v>
      </c>
    </row>
    <row r="13" spans="1:11" x14ac:dyDescent="0.25">
      <c r="B13" s="34" t="s">
        <v>23</v>
      </c>
      <c r="C13" s="50" t="s">
        <v>24</v>
      </c>
      <c r="D13" s="35" t="s">
        <v>11</v>
      </c>
      <c r="E13" s="41">
        <v>0</v>
      </c>
      <c r="F13" s="41">
        <v>17.5367918223</v>
      </c>
    </row>
    <row r="14" spans="1:11" x14ac:dyDescent="0.25">
      <c r="B14" s="42"/>
      <c r="C14" s="43" t="s">
        <v>25</v>
      </c>
      <c r="D14" s="44" t="s">
        <v>11</v>
      </c>
      <c r="E14" s="45">
        <v>0</v>
      </c>
      <c r="F14" s="45">
        <v>1.9321582251</v>
      </c>
    </row>
    <row r="15" spans="1:11" x14ac:dyDescent="0.25">
      <c r="B15" s="42"/>
      <c r="C15" s="43" t="s">
        <v>24</v>
      </c>
      <c r="D15" s="44" t="s">
        <v>13</v>
      </c>
      <c r="E15" s="45">
        <v>0</v>
      </c>
      <c r="F15" s="45">
        <v>0.66225619520000001</v>
      </c>
    </row>
    <row r="16" spans="1:11" x14ac:dyDescent="0.25">
      <c r="B16" s="42"/>
      <c r="C16" s="43" t="s">
        <v>26</v>
      </c>
      <c r="D16" s="44" t="s">
        <v>13</v>
      </c>
      <c r="E16" s="45">
        <v>0</v>
      </c>
      <c r="F16" s="45">
        <v>20.752160616200001</v>
      </c>
    </row>
    <row r="17" spans="2:6" x14ac:dyDescent="0.25">
      <c r="B17" s="42"/>
      <c r="C17" s="43" t="s">
        <v>27</v>
      </c>
      <c r="D17" s="44" t="s">
        <v>13</v>
      </c>
      <c r="E17" s="45">
        <v>2.5235948588000001</v>
      </c>
      <c r="F17" s="45">
        <v>102.209211462</v>
      </c>
    </row>
    <row r="18" spans="2:6" x14ac:dyDescent="0.25">
      <c r="B18" s="42"/>
      <c r="C18" s="43" t="s">
        <v>28</v>
      </c>
      <c r="D18" s="44" t="s">
        <v>13</v>
      </c>
      <c r="E18" s="45">
        <v>11.3666950435</v>
      </c>
      <c r="F18" s="45">
        <v>358.62954419900001</v>
      </c>
    </row>
    <row r="19" spans="2:6" x14ac:dyDescent="0.25">
      <c r="B19" s="42"/>
      <c r="C19" s="43" t="s">
        <v>29</v>
      </c>
      <c r="D19" s="44" t="s">
        <v>13</v>
      </c>
      <c r="E19" s="45">
        <v>50.758202789499997</v>
      </c>
      <c r="F19" s="45">
        <v>350.10531931700001</v>
      </c>
    </row>
    <row r="20" spans="2:6" x14ac:dyDescent="0.25">
      <c r="B20" s="46"/>
      <c r="C20" s="47" t="s">
        <v>25</v>
      </c>
      <c r="D20" s="48" t="s">
        <v>13</v>
      </c>
      <c r="E20" s="49">
        <v>0</v>
      </c>
      <c r="F20" s="49">
        <v>2.0642809114</v>
      </c>
    </row>
    <row r="21" spans="2:6" x14ac:dyDescent="0.25">
      <c r="B21" s="34" t="s">
        <v>30</v>
      </c>
      <c r="C21" s="50" t="s">
        <v>31</v>
      </c>
      <c r="D21" s="35" t="s">
        <v>11</v>
      </c>
      <c r="E21" s="41">
        <v>0</v>
      </c>
      <c r="F21" s="41">
        <v>0.2512659726</v>
      </c>
    </row>
    <row r="22" spans="2:6" x14ac:dyDescent="0.25">
      <c r="B22" s="42"/>
      <c r="C22" s="43" t="s">
        <v>32</v>
      </c>
      <c r="D22" s="44" t="s">
        <v>11</v>
      </c>
      <c r="E22" s="45">
        <v>0</v>
      </c>
      <c r="F22" s="45">
        <v>1.3854807519000001</v>
      </c>
    </row>
    <row r="23" spans="2:6" x14ac:dyDescent="0.25">
      <c r="B23" s="42"/>
      <c r="C23" s="43" t="s">
        <v>33</v>
      </c>
      <c r="D23" s="44" t="s">
        <v>11</v>
      </c>
      <c r="E23" s="45">
        <v>0</v>
      </c>
      <c r="F23" s="45">
        <v>1.7079319109</v>
      </c>
    </row>
    <row r="24" spans="2:6" x14ac:dyDescent="0.25">
      <c r="B24" s="42"/>
      <c r="C24" s="43" t="s">
        <v>34</v>
      </c>
      <c r="D24" s="44" t="s">
        <v>11</v>
      </c>
      <c r="E24" s="45">
        <v>2.88619723E-2</v>
      </c>
      <c r="F24" s="45">
        <v>8.5243605451000004</v>
      </c>
    </row>
    <row r="25" spans="2:6" x14ac:dyDescent="0.25">
      <c r="B25" s="46"/>
      <c r="C25" s="47" t="s">
        <v>32</v>
      </c>
      <c r="D25" s="48" t="s">
        <v>13</v>
      </c>
      <c r="E25" s="49">
        <v>6.7160016999999999E-3</v>
      </c>
      <c r="F25" s="49">
        <v>2.1544787499999999E-2</v>
      </c>
    </row>
    <row r="26" spans="2:6" x14ac:dyDescent="0.25">
      <c r="B26" s="51" t="s">
        <v>35</v>
      </c>
      <c r="C26" s="52" t="s">
        <v>36</v>
      </c>
      <c r="D26" s="35" t="s">
        <v>11</v>
      </c>
      <c r="E26" s="41">
        <v>2851.8679554099999</v>
      </c>
      <c r="F26" s="53">
        <v>11136.1766226</v>
      </c>
    </row>
    <row r="27" spans="2:6" x14ac:dyDescent="0.25">
      <c r="B27" s="54"/>
      <c r="C27" s="55" t="s">
        <v>37</v>
      </c>
      <c r="D27" s="44" t="s">
        <v>11</v>
      </c>
      <c r="E27" s="45">
        <v>522.17842435</v>
      </c>
      <c r="F27" s="45">
        <v>3292.1537902199998</v>
      </c>
    </row>
    <row r="28" spans="2:6" x14ac:dyDescent="0.25">
      <c r="B28" s="54"/>
      <c r="C28" s="55" t="s">
        <v>38</v>
      </c>
      <c r="D28" s="44" t="s">
        <v>11</v>
      </c>
      <c r="E28" s="45">
        <v>363.71388378300003</v>
      </c>
      <c r="F28" s="56">
        <v>2955.2440291900002</v>
      </c>
    </row>
    <row r="29" spans="2:6" x14ac:dyDescent="0.25">
      <c r="B29" s="54"/>
      <c r="C29" s="55" t="s">
        <v>39</v>
      </c>
      <c r="D29" s="44" t="s">
        <v>11</v>
      </c>
      <c r="E29" s="45">
        <v>166.38650629</v>
      </c>
      <c r="F29" s="56">
        <v>1685.71065993</v>
      </c>
    </row>
    <row r="30" spans="2:6" x14ac:dyDescent="0.25">
      <c r="B30" s="54"/>
      <c r="C30" s="55" t="s">
        <v>40</v>
      </c>
      <c r="D30" s="44" t="s">
        <v>11</v>
      </c>
      <c r="E30" s="45">
        <v>133.443663241</v>
      </c>
      <c r="F30" s="56">
        <v>283.20759701600002</v>
      </c>
    </row>
    <row r="31" spans="2:6" x14ac:dyDescent="0.25">
      <c r="B31" s="54"/>
      <c r="C31" s="55" t="s">
        <v>41</v>
      </c>
      <c r="D31" s="44" t="s">
        <v>11</v>
      </c>
      <c r="E31" s="45">
        <v>41.361523218099997</v>
      </c>
      <c r="F31" s="56">
        <v>336.47975752500002</v>
      </c>
    </row>
    <row r="32" spans="2:6" x14ac:dyDescent="0.25">
      <c r="B32" s="54"/>
      <c r="C32" s="55" t="s">
        <v>42</v>
      </c>
      <c r="D32" s="44" t="s">
        <v>11</v>
      </c>
      <c r="E32" s="45">
        <v>12.095245842000001</v>
      </c>
      <c r="F32" s="45">
        <v>59.467797126100002</v>
      </c>
    </row>
    <row r="33" spans="2:6" x14ac:dyDescent="0.25">
      <c r="B33" s="57"/>
      <c r="C33" s="58" t="s">
        <v>43</v>
      </c>
      <c r="D33" s="48" t="s">
        <v>11</v>
      </c>
      <c r="E33" s="49">
        <v>0.74182237890000002</v>
      </c>
      <c r="F33" s="59">
        <v>1198.66558577</v>
      </c>
    </row>
    <row r="34" spans="2:6" ht="15.75" x14ac:dyDescent="0.3">
      <c r="B34" s="5"/>
      <c r="C34" s="14"/>
      <c r="D34" s="7"/>
      <c r="E34" s="7"/>
      <c r="F34" s="10"/>
    </row>
    <row r="35" spans="2:6" ht="15.75" x14ac:dyDescent="0.3">
      <c r="B35" s="5"/>
      <c r="C35" s="14"/>
      <c r="D35" s="7"/>
      <c r="E35" s="7"/>
      <c r="F35" s="10"/>
    </row>
    <row r="36" spans="2:6" x14ac:dyDescent="0.25">
      <c r="B36" s="62" t="s">
        <v>44</v>
      </c>
      <c r="C36" s="14"/>
      <c r="D36" s="7"/>
      <c r="E36" s="7"/>
    </row>
    <row r="37" spans="2:6" x14ac:dyDescent="0.25">
      <c r="B37" s="28" t="s">
        <v>45</v>
      </c>
      <c r="C37" s="14"/>
      <c r="D37" s="7"/>
      <c r="E37" s="7"/>
    </row>
    <row r="38" spans="2:6" x14ac:dyDescent="0.25">
      <c r="B38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8" s="14"/>
      <c r="D38" s="7"/>
      <c r="E38" s="7"/>
    </row>
    <row r="39" spans="2:6" x14ac:dyDescent="0.25">
      <c r="B39" s="28" t="str">
        <f>CONCATENATE(CHAR(169)," European Union / Copernicus Emergency Management Service")</f>
        <v>© European Union / Copernicus Emergency Management Service</v>
      </c>
      <c r="C39" s="14"/>
      <c r="D39" s="7"/>
      <c r="E39" s="64" t="s">
        <v>46</v>
      </c>
    </row>
    <row r="40" spans="2:6" x14ac:dyDescent="0.25">
      <c r="B40" s="5"/>
      <c r="C40" s="14"/>
      <c r="D40" s="7"/>
      <c r="E40" s="7"/>
    </row>
    <row r="41" spans="2:6" x14ac:dyDescent="0.25">
      <c r="B41" s="5"/>
      <c r="C41" s="14"/>
      <c r="D41" s="7"/>
      <c r="E41" s="7"/>
    </row>
    <row r="42" spans="2:6" x14ac:dyDescent="0.25">
      <c r="B42" s="62" t="s">
        <v>47</v>
      </c>
      <c r="C42" s="14"/>
      <c r="D42" s="7"/>
      <c r="E42" s="7"/>
    </row>
    <row r="43" spans="2:6" x14ac:dyDescent="0.25">
      <c r="B43" s="28" t="s">
        <v>48</v>
      </c>
      <c r="C43" s="14"/>
      <c r="D43" s="7"/>
      <c r="E43" s="7"/>
    </row>
    <row r="44" spans="2:6" x14ac:dyDescent="0.25">
      <c r="B44" s="28" t="s">
        <v>49</v>
      </c>
      <c r="C44" s="14"/>
      <c r="D44" s="7"/>
      <c r="E44" s="7"/>
    </row>
    <row r="45" spans="2:6" x14ac:dyDescent="0.25">
      <c r="B45" s="28" t="s">
        <v>50</v>
      </c>
      <c r="C45" s="16"/>
      <c r="D45" s="7"/>
      <c r="E45" s="7"/>
    </row>
    <row r="46" spans="2:6" x14ac:dyDescent="0.25">
      <c r="B46" s="28" t="s">
        <v>51</v>
      </c>
      <c r="C46" s="16"/>
      <c r="D46" s="7"/>
      <c r="E46" s="7"/>
    </row>
    <row r="47" spans="2:6" x14ac:dyDescent="0.25">
      <c r="B47" s="5"/>
      <c r="C47" s="16"/>
      <c r="D47" s="7"/>
      <c r="E47" s="7"/>
    </row>
    <row r="48" spans="2:6" x14ac:dyDescent="0.25">
      <c r="B48" s="5"/>
      <c r="C48" s="16"/>
      <c r="D48" s="7"/>
      <c r="E48" s="7"/>
    </row>
    <row r="49" spans="1:27" x14ac:dyDescent="0.25">
      <c r="B49" s="62" t="s">
        <v>52</v>
      </c>
      <c r="C49" s="16"/>
      <c r="D49" s="7"/>
      <c r="E49" s="7"/>
    </row>
    <row r="50" spans="1:27" x14ac:dyDescent="0.25">
      <c r="B50" s="28" t="s">
        <v>53</v>
      </c>
      <c r="C50" s="16"/>
      <c r="D50" s="7"/>
      <c r="E50" s="7"/>
    </row>
    <row r="51" spans="1:27" x14ac:dyDescent="0.25">
      <c r="B51" s="28" t="s">
        <v>54</v>
      </c>
      <c r="C51" s="16"/>
      <c r="D51" s="7"/>
      <c r="E51" s="7"/>
    </row>
    <row r="52" spans="1:27" x14ac:dyDescent="0.25">
      <c r="B52" s="5"/>
      <c r="C52" s="16"/>
      <c r="D52" s="7"/>
      <c r="E52" s="7"/>
    </row>
    <row r="53" spans="1:27" x14ac:dyDescent="0.25">
      <c r="B53" s="5"/>
      <c r="C53" s="16"/>
      <c r="D53" s="7"/>
      <c r="E53" s="7"/>
    </row>
    <row r="54" spans="1:27" x14ac:dyDescent="0.25">
      <c r="B54" s="62" t="s">
        <v>55</v>
      </c>
      <c r="C54" s="16"/>
      <c r="D54" s="7"/>
      <c r="E54" s="7"/>
    </row>
    <row r="55" spans="1:27" x14ac:dyDescent="0.25">
      <c r="B55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5" s="16"/>
      <c r="D55" s="7"/>
      <c r="E55" s="7"/>
    </row>
    <row r="56" spans="1:27" x14ac:dyDescent="0.25">
      <c r="B56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8" spans="1:27" x14ac:dyDescent="0.25">
      <c r="B58" s="28" t="s">
        <v>56</v>
      </c>
    </row>
    <row r="59" spans="1:27" x14ac:dyDescent="0.25">
      <c r="B59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61" spans="1:27" x14ac:dyDescent="0.25">
      <c r="B61" s="28" t="s">
        <v>57</v>
      </c>
    </row>
    <row r="62" spans="1:27" s="80" customFormat="1" x14ac:dyDescent="0.25">
      <c r="A62" s="76"/>
      <c r="B62" s="28" t="s">
        <v>58</v>
      </c>
      <c r="C62" s="77"/>
      <c r="D62" s="78"/>
      <c r="E62" s="78"/>
      <c r="F62" s="79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</row>
    <row r="63" spans="1:27" s="80" customFormat="1" x14ac:dyDescent="0.25">
      <c r="A63" s="76"/>
      <c r="B63" s="28" t="s">
        <v>59</v>
      </c>
      <c r="C63" s="77"/>
      <c r="D63" s="78"/>
      <c r="E63" s="78"/>
      <c r="F63" s="79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 x14ac:dyDescent="0.25"/>
  <cols>
    <col min="1" max="12" width="17" customWidth="1"/>
  </cols>
  <sheetData>
    <row r="1" spans="1:12" x14ac:dyDescent="0.25">
      <c r="A1" t="s">
        <v>60</v>
      </c>
    </row>
    <row r="3" spans="1:12" ht="38.25" x14ac:dyDescent="0.25">
      <c r="A3" s="65" t="s">
        <v>61</v>
      </c>
      <c r="B3" s="65" t="s">
        <v>62</v>
      </c>
      <c r="C3" s="65" t="s">
        <v>63</v>
      </c>
      <c r="D3" s="65" t="s">
        <v>64</v>
      </c>
      <c r="E3" s="65" t="s">
        <v>65</v>
      </c>
      <c r="F3" s="65" t="s">
        <v>66</v>
      </c>
      <c r="G3" s="65" t="s">
        <v>67</v>
      </c>
      <c r="H3" s="65" t="s">
        <v>68</v>
      </c>
      <c r="I3" s="65" t="s">
        <v>69</v>
      </c>
      <c r="J3" s="65" t="s">
        <v>70</v>
      </c>
      <c r="K3" s="65" t="s">
        <v>71</v>
      </c>
      <c r="L3" s="65" t="s">
        <v>72</v>
      </c>
    </row>
    <row r="4" spans="1:12" ht="78.75" x14ac:dyDescent="0.25">
      <c r="A4" s="66" t="s">
        <v>73</v>
      </c>
      <c r="B4" s="67" t="s">
        <v>74</v>
      </c>
      <c r="C4" s="67" t="s">
        <v>75</v>
      </c>
      <c r="D4" s="67" t="s">
        <v>76</v>
      </c>
      <c r="E4" s="67" t="s">
        <v>77</v>
      </c>
      <c r="F4" s="67" t="s">
        <v>78</v>
      </c>
      <c r="G4" s="67" t="s">
        <v>79</v>
      </c>
      <c r="H4" s="67" t="str">
        <f>HYPERLINK("https://www.worldpop.org", "WorldPop (www.worldpop.org)")</f>
        <v>WorldPop (www.worldpop.org)</v>
      </c>
      <c r="I4" s="67" t="s">
        <v>80</v>
      </c>
      <c r="J4" s="67" t="s">
        <v>80</v>
      </c>
      <c r="K4" s="67" t="s">
        <v>80</v>
      </c>
      <c r="L4" s="67" t="s">
        <v>81</v>
      </c>
    </row>
    <row r="5" spans="1:12" x14ac:dyDescent="0.25">
      <c r="A5" s="68" t="s">
        <v>9</v>
      </c>
      <c r="B5" s="69">
        <v>32627</v>
      </c>
      <c r="C5" s="70">
        <v>31586</v>
      </c>
      <c r="D5" s="70">
        <v>33188</v>
      </c>
      <c r="E5" s="70">
        <v>16444</v>
      </c>
      <c r="F5" s="70">
        <v>28688</v>
      </c>
      <c r="G5" s="70">
        <v>31874</v>
      </c>
      <c r="H5" s="70">
        <v>32213</v>
      </c>
      <c r="I5" s="71">
        <v>29517</v>
      </c>
      <c r="J5" s="71">
        <v>5501</v>
      </c>
      <c r="K5" s="71">
        <v>18.600000000000001</v>
      </c>
      <c r="L5" s="72" t="s">
        <v>82</v>
      </c>
    </row>
    <row r="6" spans="1:12" x14ac:dyDescent="0.25">
      <c r="A6" s="68" t="s">
        <v>83</v>
      </c>
      <c r="B6" s="69">
        <v>422</v>
      </c>
      <c r="C6" s="70">
        <v>1324</v>
      </c>
      <c r="D6" s="70">
        <v>6380</v>
      </c>
      <c r="E6" s="70">
        <v>216</v>
      </c>
      <c r="F6" s="70">
        <v>1077</v>
      </c>
      <c r="G6" s="70">
        <v>968</v>
      </c>
      <c r="H6" s="70">
        <v>1827</v>
      </c>
      <c r="I6" s="71">
        <v>1745</v>
      </c>
      <c r="J6" s="71">
        <v>1957</v>
      </c>
      <c r="K6" s="71">
        <v>112.2</v>
      </c>
      <c r="L6" s="73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"/>
  <sheetViews>
    <sheetView workbookViewId="0"/>
  </sheetViews>
  <sheetFormatPr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7" t="s">
        <v>5</v>
      </c>
    </row>
    <row r="2" spans="1:8" x14ac:dyDescent="0.25">
      <c r="B2" s="37" t="s">
        <v>85</v>
      </c>
    </row>
    <row r="4" spans="1:8" x14ac:dyDescent="0.25">
      <c r="A4" s="29" t="s">
        <v>86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92</v>
      </c>
      <c r="H4" s="29" t="s">
        <v>93</v>
      </c>
    </row>
    <row r="5" spans="1:8" x14ac:dyDescent="0.25">
      <c r="A5" s="28">
        <v>0</v>
      </c>
      <c r="B5" s="28" t="s">
        <v>94</v>
      </c>
      <c r="C5" s="28" t="s">
        <v>95</v>
      </c>
      <c r="D5" s="28" t="s">
        <v>96</v>
      </c>
      <c r="E5" s="28" t="s">
        <v>10</v>
      </c>
      <c r="F5" s="28">
        <v>4</v>
      </c>
      <c r="G5" s="28">
        <v>1</v>
      </c>
      <c r="H5" s="28">
        <v>0.60524994160000001</v>
      </c>
    </row>
    <row r="6" spans="1:8" x14ac:dyDescent="0.25">
      <c r="A6" s="28">
        <v>1</v>
      </c>
      <c r="B6" s="28" t="s">
        <v>94</v>
      </c>
      <c r="C6" s="28" t="s">
        <v>95</v>
      </c>
      <c r="D6" s="28" t="s">
        <v>97</v>
      </c>
      <c r="E6" s="28" t="s">
        <v>10</v>
      </c>
      <c r="F6" s="28">
        <v>4</v>
      </c>
      <c r="G6" s="28">
        <v>595</v>
      </c>
      <c r="H6" s="28">
        <v>4091.1837742500002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7" t="s">
        <v>5</v>
      </c>
    </row>
    <row r="2" spans="1:8" x14ac:dyDescent="0.25">
      <c r="B2" s="37" t="s">
        <v>98</v>
      </c>
    </row>
    <row r="4" spans="1:8" x14ac:dyDescent="0.25">
      <c r="A4" s="29" t="s">
        <v>86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92</v>
      </c>
      <c r="H4" s="29" t="s">
        <v>99</v>
      </c>
    </row>
    <row r="5" spans="1:8" x14ac:dyDescent="0.25">
      <c r="A5" s="28">
        <v>0</v>
      </c>
      <c r="B5" s="28" t="s">
        <v>94</v>
      </c>
      <c r="C5" s="28" t="s">
        <v>95</v>
      </c>
      <c r="D5" s="28" t="s">
        <v>96</v>
      </c>
      <c r="E5" s="28" t="s">
        <v>12</v>
      </c>
      <c r="F5" s="28">
        <v>4</v>
      </c>
      <c r="G5" s="28">
        <v>7</v>
      </c>
      <c r="H5" s="28">
        <v>0.50563640440000002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/>
  </sheetViews>
  <sheetFormatPr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7" t="s">
        <v>5</v>
      </c>
    </row>
    <row r="2" spans="1:8" x14ac:dyDescent="0.25">
      <c r="B2" s="37" t="s">
        <v>100</v>
      </c>
    </row>
    <row r="4" spans="1:8" x14ac:dyDescent="0.25">
      <c r="A4" s="29" t="s">
        <v>86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92</v>
      </c>
      <c r="H4" s="29" t="s">
        <v>101</v>
      </c>
    </row>
    <row r="5" spans="1:8" x14ac:dyDescent="0.25">
      <c r="A5" s="28">
        <v>0</v>
      </c>
      <c r="B5" s="28" t="s">
        <v>94</v>
      </c>
      <c r="C5" s="28" t="s">
        <v>95</v>
      </c>
      <c r="D5" s="28" t="s">
        <v>96</v>
      </c>
      <c r="E5" s="28" t="s">
        <v>14</v>
      </c>
      <c r="F5" s="28">
        <v>4</v>
      </c>
      <c r="G5" s="28">
        <v>34</v>
      </c>
      <c r="H5" s="28">
        <v>34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102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11</v>
      </c>
      <c r="C5" s="28" t="s">
        <v>19</v>
      </c>
      <c r="D5" s="28">
        <v>997</v>
      </c>
      <c r="E5" s="28" t="s">
        <v>110</v>
      </c>
      <c r="F5" s="28" t="s">
        <v>111</v>
      </c>
      <c r="G5" s="28" t="s">
        <v>112</v>
      </c>
      <c r="H5" s="28">
        <v>997</v>
      </c>
      <c r="I5" s="28">
        <v>992</v>
      </c>
      <c r="J5" s="28" t="s">
        <v>110</v>
      </c>
      <c r="K5" s="28">
        <v>880</v>
      </c>
      <c r="L5" s="28">
        <v>420.54907259100003</v>
      </c>
    </row>
    <row r="6" spans="1:12" x14ac:dyDescent="0.25">
      <c r="A6" s="28">
        <v>1</v>
      </c>
      <c r="B6" s="28">
        <v>11</v>
      </c>
      <c r="C6" s="28" t="s">
        <v>19</v>
      </c>
      <c r="D6" s="28">
        <v>997</v>
      </c>
      <c r="E6" s="28" t="s">
        <v>110</v>
      </c>
      <c r="F6" s="28" t="s">
        <v>111</v>
      </c>
      <c r="G6" s="28" t="s">
        <v>112</v>
      </c>
      <c r="H6" s="28">
        <v>997</v>
      </c>
      <c r="I6" s="28">
        <v>994</v>
      </c>
      <c r="J6" s="28" t="s">
        <v>110</v>
      </c>
      <c r="K6" s="28">
        <v>116</v>
      </c>
      <c r="L6" s="28">
        <v>220.87177763899999</v>
      </c>
    </row>
    <row r="7" spans="1:12" x14ac:dyDescent="0.25">
      <c r="A7" s="28">
        <v>2</v>
      </c>
      <c r="B7" s="28">
        <v>12</v>
      </c>
      <c r="C7" s="28" t="s">
        <v>113</v>
      </c>
      <c r="D7" s="28">
        <v>1251</v>
      </c>
      <c r="E7" s="28" t="s">
        <v>20</v>
      </c>
      <c r="F7" s="28" t="s">
        <v>111</v>
      </c>
      <c r="G7" s="28" t="s">
        <v>112</v>
      </c>
      <c r="H7" s="28">
        <v>997</v>
      </c>
      <c r="I7" s="28">
        <v>992</v>
      </c>
      <c r="J7" s="28" t="s">
        <v>110</v>
      </c>
      <c r="K7" s="28">
        <v>21</v>
      </c>
      <c r="L7" s="28">
        <v>21.6721964135</v>
      </c>
    </row>
    <row r="8" spans="1:12" x14ac:dyDescent="0.25">
      <c r="A8" s="28">
        <v>3</v>
      </c>
      <c r="B8" s="28">
        <v>12</v>
      </c>
      <c r="C8" s="28" t="s">
        <v>113</v>
      </c>
      <c r="D8" s="28">
        <v>1265</v>
      </c>
      <c r="E8" s="28" t="s">
        <v>21</v>
      </c>
      <c r="F8" s="28" t="s">
        <v>111</v>
      </c>
      <c r="G8" s="28" t="s">
        <v>112</v>
      </c>
      <c r="H8" s="28">
        <v>997</v>
      </c>
      <c r="I8" s="28">
        <v>992</v>
      </c>
      <c r="J8" s="28" t="s">
        <v>110</v>
      </c>
      <c r="K8" s="28">
        <v>3</v>
      </c>
      <c r="L8" s="28">
        <v>1.3521020494</v>
      </c>
    </row>
    <row r="9" spans="1:12" x14ac:dyDescent="0.25">
      <c r="A9" s="28">
        <v>4</v>
      </c>
      <c r="B9" s="28">
        <v>12</v>
      </c>
      <c r="C9" s="28" t="s">
        <v>113</v>
      </c>
      <c r="D9" s="28">
        <v>1279</v>
      </c>
      <c r="E9" s="28" t="s">
        <v>22</v>
      </c>
      <c r="F9" s="28" t="s">
        <v>111</v>
      </c>
      <c r="G9" s="28" t="s">
        <v>112</v>
      </c>
      <c r="H9" s="28">
        <v>997</v>
      </c>
      <c r="I9" s="28">
        <v>994</v>
      </c>
      <c r="J9" s="28" t="s">
        <v>110</v>
      </c>
      <c r="K9" s="28">
        <v>31</v>
      </c>
      <c r="L9" s="28">
        <v>26.888954374499999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114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11</v>
      </c>
      <c r="C5" s="28" t="s">
        <v>19</v>
      </c>
      <c r="D5" s="28">
        <v>997</v>
      </c>
      <c r="E5" s="28" t="s">
        <v>110</v>
      </c>
      <c r="F5" s="28" t="s">
        <v>111</v>
      </c>
      <c r="G5" s="28" t="s">
        <v>112</v>
      </c>
      <c r="H5" s="28">
        <v>997</v>
      </c>
      <c r="I5" s="28">
        <v>992</v>
      </c>
      <c r="J5" s="28" t="s">
        <v>110</v>
      </c>
      <c r="K5" s="28">
        <v>11</v>
      </c>
      <c r="L5" s="28">
        <v>0.65830477860000003</v>
      </c>
    </row>
    <row r="6" spans="1:12" x14ac:dyDescent="0.25">
      <c r="A6" s="28">
        <v>1</v>
      </c>
      <c r="B6" s="28">
        <v>11</v>
      </c>
      <c r="C6" s="28" t="s">
        <v>19</v>
      </c>
      <c r="D6" s="28">
        <v>997</v>
      </c>
      <c r="E6" s="28" t="s">
        <v>110</v>
      </c>
      <c r="F6" s="28" t="s">
        <v>111</v>
      </c>
      <c r="G6" s="28" t="s">
        <v>112</v>
      </c>
      <c r="H6" s="28">
        <v>997</v>
      </c>
      <c r="I6" s="28">
        <v>994</v>
      </c>
      <c r="J6" s="28" t="s">
        <v>110</v>
      </c>
      <c r="K6" s="28">
        <v>3</v>
      </c>
      <c r="L6" s="28">
        <v>3.6060065500000002E-2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"/>
  <sheetViews>
    <sheetView workbookViewId="0"/>
  </sheetViews>
  <sheetFormatPr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115</v>
      </c>
    </row>
    <row r="4" spans="1:12" x14ac:dyDescent="0.25">
      <c r="A4" s="29" t="s">
        <v>86</v>
      </c>
      <c r="B4" s="29" t="s">
        <v>103</v>
      </c>
      <c r="C4" s="29" t="s">
        <v>104</v>
      </c>
      <c r="D4" s="29" t="s">
        <v>105</v>
      </c>
      <c r="E4" s="29" t="s">
        <v>106</v>
      </c>
      <c r="F4" s="29" t="s">
        <v>107</v>
      </c>
      <c r="G4" s="29" t="s">
        <v>90</v>
      </c>
      <c r="H4" s="29" t="s">
        <v>91</v>
      </c>
      <c r="I4" s="29" t="s">
        <v>108</v>
      </c>
      <c r="J4" s="29" t="s">
        <v>109</v>
      </c>
      <c r="K4" s="29" t="s">
        <v>92</v>
      </c>
      <c r="L4" s="29" t="s">
        <v>93</v>
      </c>
    </row>
    <row r="5" spans="1:12" x14ac:dyDescent="0.25">
      <c r="A5" s="28">
        <v>0</v>
      </c>
      <c r="B5" s="28">
        <v>213</v>
      </c>
      <c r="C5" s="28" t="s">
        <v>116</v>
      </c>
      <c r="D5" s="28">
        <v>2130</v>
      </c>
      <c r="E5" s="28" t="s">
        <v>24</v>
      </c>
      <c r="F5" s="28" t="s">
        <v>111</v>
      </c>
      <c r="G5" s="28" t="s">
        <v>110</v>
      </c>
      <c r="H5" s="28">
        <v>997</v>
      </c>
      <c r="I5" s="28">
        <v>994</v>
      </c>
      <c r="J5" s="28" t="s">
        <v>110</v>
      </c>
      <c r="K5" s="28">
        <v>1</v>
      </c>
      <c r="L5" s="28">
        <v>17.5367918223</v>
      </c>
    </row>
    <row r="6" spans="1:12" x14ac:dyDescent="0.25">
      <c r="A6" s="28">
        <v>1</v>
      </c>
      <c r="B6" s="28">
        <v>215</v>
      </c>
      <c r="C6" s="28" t="s">
        <v>117</v>
      </c>
      <c r="D6" s="28">
        <v>21510</v>
      </c>
      <c r="E6" s="28" t="s">
        <v>25</v>
      </c>
      <c r="F6" s="28" t="s">
        <v>111</v>
      </c>
      <c r="G6" s="28" t="s">
        <v>110</v>
      </c>
      <c r="H6" s="28">
        <v>997</v>
      </c>
      <c r="I6" s="28">
        <v>994</v>
      </c>
      <c r="J6" s="28" t="s">
        <v>110</v>
      </c>
      <c r="K6" s="28">
        <v>2</v>
      </c>
      <c r="L6" s="28">
        <v>1.9321582251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Eleni Gounela</cp:lastModifiedBy>
  <cp:lastPrinted>2020-10-14T12:56:37Z</cp:lastPrinted>
  <dcterms:created xsi:type="dcterms:W3CDTF">2017-04-13T10:25:13Z</dcterms:created>
  <dcterms:modified xsi:type="dcterms:W3CDTF">2025-06-24T20:41:30Z</dcterms:modified>
</cp:coreProperties>
</file>