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Laura\03MAPS\output\EMSR815\AOI01\DEL_MONIT01\FCT\EMSR815_AOI01_DEL_MONIT01_v1\20250724_tabla_monit1\"/>
    </mc:Choice>
  </mc:AlternateContent>
  <xr:revisionPtr revIDLastSave="0" documentId="13_ncr:1_{5EC13CEA-3638-4870-8F7B-24AB5DF7D9A5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naturalLandUseA_v1_aoi" sheetId="11" r:id="rId11"/>
    <sheet name="_naturalLandUseA_v1_aff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B46" i="2"/>
  <c r="B43" i="2"/>
  <c r="B42" i="2"/>
  <c r="B26" i="2"/>
  <c r="B25" i="2"/>
</calcChain>
</file>

<file path=xl/sharedStrings.xml><?xml version="1.0" encoding="utf-8"?>
<sst xmlns="http://schemas.openxmlformats.org/spreadsheetml/2006/main" count="351" uniqueCount="116">
  <si>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</si>
  <si>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</si>
  <si>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</si>
  <si>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</si>
  <si>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</si>
  <si>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EMSR815 AOI: 01 Kastania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</si>
  <si>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</si>
  <si>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</si>
  <si>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</si>
  <si>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</si>
  <si>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</si>
  <si>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</si>
  <si>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</si>
  <si>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</si>
  <si>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</si>
  <si>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</si>
  <si>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Other non-residential buildings</t>
  </si>
  <si>
    <t>Transportation</t>
  </si>
  <si>
    <t>Secondary Road</t>
  </si>
  <si>
    <t>km</t>
  </si>
  <si>
    <t>Local Road</t>
  </si>
  <si>
    <t>Cart Track</t>
  </si>
  <si>
    <t>Facilities</t>
  </si>
  <si>
    <t>Power plant constructions</t>
  </si>
  <si>
    <t>Land use</t>
  </si>
  <si>
    <t xml:space="preserve">Forests </t>
  </si>
  <si>
    <t>Shrub and/or herbaceous vegetation association</t>
  </si>
  <si>
    <t xml:space="preserve">Heterogeneous agricultural areas </t>
  </si>
  <si>
    <t xml:space="preserve">Pastures </t>
  </si>
  <si>
    <t>Open spaces with little or no vegetation</t>
  </si>
  <si>
    <t>Arable land</t>
  </si>
  <si>
    <t>Other</t>
  </si>
  <si>
    <t xml:space="preserve">Inland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</si>
  <si>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</si>
  <si>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</si>
  <si>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</si>
  <si>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</si>
  <si>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</si>
  <si>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</si>
  <si>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</si>
  <si>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</si>
  <si>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</si>
  <si>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</si>
  <si>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</si>
  <si>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</si>
  <si>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</si>
  <si>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</si>
  <si>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</si>
  <si>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</si>
  <si>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Kastania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</si>
  <si>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</si>
  <si>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</si>
  <si>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</si>
  <si>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</si>
  <si>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</si>
  <si>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</si>
  <si>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</si>
  <si>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</si>
  <si>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</si>
  <si>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</si>
  <si>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</si>
  <si>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</si>
  <si>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</si>
  <si>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</si>
  <si>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</si>
  <si>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</si>
  <si>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</si>
  <si>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</si>
  <si>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Eurostat, Population and Migration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</si>
  <si>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</si>
  <si>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</si>
  <si>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</si>
  <si>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</si>
  <si>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</si>
  <si>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</si>
  <si>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</si>
  <si>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</si>
  <si>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</si>
  <si>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</si>
  <si>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</si>
  <si>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</si>
  <si>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</si>
  <si>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</si>
  <si>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</si>
  <si>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</si>
  <si>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</si>
  <si>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</si>
  <si>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</si>
  <si>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</si>
  <si>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</si>
  <si>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</si>
  <si>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</si>
  <si>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</si>
  <si>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</si>
  <si>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</si>
  <si>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</si>
  <si>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</si>
  <si>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</si>
  <si>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</si>
  <si>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</si>
  <si>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</si>
  <si>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</si>
  <si>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</si>
  <si>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</si>
  <si>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</si>
  <si>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_facilitiesA_v1_aff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</si>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</sst>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center"/>
    </xf>
    <xf numFmtId="165" fontId="13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>
      <selection activeCell="B19" sqref="B19"/>
    </sheetView>
  </sheetViews>
  <sheetFormatPr baseColWidth="10"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105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23</v>
      </c>
      <c r="C5" s="28" t="s">
        <v>104</v>
      </c>
      <c r="D5" s="28">
        <v>2302</v>
      </c>
      <c r="E5" s="28" t="s">
        <v>23</v>
      </c>
      <c r="F5" s="28" t="s">
        <v>95</v>
      </c>
      <c r="G5" s="28" t="s">
        <v>94</v>
      </c>
      <c r="H5" s="28">
        <v>997</v>
      </c>
      <c r="I5" s="28">
        <v>994</v>
      </c>
      <c r="J5" s="28" t="s">
        <v>94</v>
      </c>
      <c r="K5" s="28">
        <v>1</v>
      </c>
      <c r="L5" s="28">
        <v>0.25374858569999997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2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106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</v>
      </c>
      <c r="C5" s="28" t="s">
        <v>107</v>
      </c>
      <c r="D5" s="28">
        <v>21</v>
      </c>
      <c r="E5" s="28" t="s">
        <v>30</v>
      </c>
      <c r="F5" s="28" t="s">
        <v>108</v>
      </c>
      <c r="G5" s="28" t="s">
        <v>94</v>
      </c>
      <c r="H5" s="28">
        <v>997</v>
      </c>
      <c r="I5" s="28">
        <v>992</v>
      </c>
      <c r="J5" s="28" t="s">
        <v>94</v>
      </c>
      <c r="K5" s="28">
        <v>5</v>
      </c>
      <c r="L5" s="28">
        <v>2259.0977020700002</v>
      </c>
    </row>
    <row r="6" spans="1:12" x14ac:dyDescent="0.3">
      <c r="A6" s="28">
        <v>1</v>
      </c>
      <c r="B6" s="28">
        <v>2</v>
      </c>
      <c r="C6" s="28" t="s">
        <v>107</v>
      </c>
      <c r="D6" s="28">
        <v>23</v>
      </c>
      <c r="E6" s="28" t="s">
        <v>109</v>
      </c>
      <c r="F6" s="28" t="s">
        <v>108</v>
      </c>
      <c r="G6" s="28" t="s">
        <v>94</v>
      </c>
      <c r="H6" s="28">
        <v>997</v>
      </c>
      <c r="I6" s="28">
        <v>992</v>
      </c>
      <c r="J6" s="28" t="s">
        <v>94</v>
      </c>
      <c r="K6" s="28">
        <v>7</v>
      </c>
      <c r="L6" s="28">
        <v>388.30561789400002</v>
      </c>
    </row>
    <row r="7" spans="1:12" x14ac:dyDescent="0.3">
      <c r="A7" s="28">
        <v>2</v>
      </c>
      <c r="B7" s="28">
        <v>2</v>
      </c>
      <c r="C7" s="28" t="s">
        <v>107</v>
      </c>
      <c r="D7" s="28">
        <v>24</v>
      </c>
      <c r="E7" s="28" t="s">
        <v>110</v>
      </c>
      <c r="F7" s="28" t="s">
        <v>108</v>
      </c>
      <c r="G7" s="28" t="s">
        <v>94</v>
      </c>
      <c r="H7" s="28">
        <v>997</v>
      </c>
      <c r="I7" s="28">
        <v>992</v>
      </c>
      <c r="J7" s="28" t="s">
        <v>94</v>
      </c>
      <c r="K7" s="28">
        <v>17</v>
      </c>
      <c r="L7" s="28">
        <v>1226.34446819</v>
      </c>
    </row>
    <row r="8" spans="1:12" x14ac:dyDescent="0.3">
      <c r="A8" s="28">
        <v>3</v>
      </c>
      <c r="B8" s="28">
        <v>3</v>
      </c>
      <c r="C8" s="28" t="s">
        <v>111</v>
      </c>
      <c r="D8" s="28">
        <v>31</v>
      </c>
      <c r="E8" s="28" t="s">
        <v>112</v>
      </c>
      <c r="F8" s="28" t="s">
        <v>108</v>
      </c>
      <c r="G8" s="28" t="s">
        <v>94</v>
      </c>
      <c r="H8" s="28">
        <v>997</v>
      </c>
      <c r="I8" s="28">
        <v>992</v>
      </c>
      <c r="J8" s="28" t="s">
        <v>94</v>
      </c>
      <c r="K8" s="28">
        <v>9</v>
      </c>
      <c r="L8" s="28">
        <v>3525.4627735499998</v>
      </c>
    </row>
    <row r="9" spans="1:12" x14ac:dyDescent="0.3">
      <c r="A9" s="28">
        <v>4</v>
      </c>
      <c r="B9" s="28">
        <v>3</v>
      </c>
      <c r="C9" s="28" t="s">
        <v>111</v>
      </c>
      <c r="D9" s="28">
        <v>32</v>
      </c>
      <c r="E9" s="28" t="s">
        <v>26</v>
      </c>
      <c r="F9" s="28" t="s">
        <v>108</v>
      </c>
      <c r="G9" s="28" t="s">
        <v>94</v>
      </c>
      <c r="H9" s="28">
        <v>997</v>
      </c>
      <c r="I9" s="28">
        <v>992</v>
      </c>
      <c r="J9" s="28" t="s">
        <v>94</v>
      </c>
      <c r="K9" s="28">
        <v>40</v>
      </c>
      <c r="L9" s="28">
        <v>5826.34081728</v>
      </c>
    </row>
    <row r="10" spans="1:12" x14ac:dyDescent="0.3">
      <c r="A10" s="28">
        <v>5</v>
      </c>
      <c r="B10" s="28">
        <v>3</v>
      </c>
      <c r="C10" s="28" t="s">
        <v>111</v>
      </c>
      <c r="D10" s="28">
        <v>33</v>
      </c>
      <c r="E10" s="28" t="s">
        <v>29</v>
      </c>
      <c r="F10" s="28" t="s">
        <v>108</v>
      </c>
      <c r="G10" s="28" t="s">
        <v>94</v>
      </c>
      <c r="H10" s="28">
        <v>997</v>
      </c>
      <c r="I10" s="28">
        <v>992</v>
      </c>
      <c r="J10" s="28" t="s">
        <v>94</v>
      </c>
      <c r="K10" s="28">
        <v>5</v>
      </c>
      <c r="L10" s="28">
        <v>668.18187325500003</v>
      </c>
    </row>
    <row r="11" spans="1:12" x14ac:dyDescent="0.3">
      <c r="A11" s="28">
        <v>6</v>
      </c>
      <c r="B11" s="28">
        <v>4</v>
      </c>
      <c r="C11" s="28" t="s">
        <v>113</v>
      </c>
      <c r="D11" s="28">
        <v>41</v>
      </c>
      <c r="E11" s="28" t="s">
        <v>114</v>
      </c>
      <c r="F11" s="28" t="s">
        <v>108</v>
      </c>
      <c r="G11" s="28" t="s">
        <v>94</v>
      </c>
      <c r="H11" s="28">
        <v>997</v>
      </c>
      <c r="I11" s="28">
        <v>992</v>
      </c>
      <c r="J11" s="28" t="s">
        <v>94</v>
      </c>
      <c r="K11" s="28">
        <v>1</v>
      </c>
      <c r="L11" s="28">
        <v>8.1563291736999997</v>
      </c>
    </row>
    <row r="12" spans="1:12" x14ac:dyDescent="0.3">
      <c r="A12" s="28">
        <v>7</v>
      </c>
      <c r="B12" s="28">
        <v>998</v>
      </c>
      <c r="C12" s="28" t="s">
        <v>31</v>
      </c>
      <c r="D12" s="28">
        <v>998</v>
      </c>
      <c r="E12" s="28" t="s">
        <v>31</v>
      </c>
      <c r="F12" s="28" t="s">
        <v>108</v>
      </c>
      <c r="G12" s="28" t="s">
        <v>94</v>
      </c>
      <c r="H12" s="28">
        <v>997</v>
      </c>
      <c r="I12" s="28">
        <v>992</v>
      </c>
      <c r="J12" s="28" t="s">
        <v>94</v>
      </c>
      <c r="K12" s="28">
        <v>2</v>
      </c>
      <c r="L12" s="28">
        <v>68.285775797499994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1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115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</v>
      </c>
      <c r="C5" s="28" t="s">
        <v>107</v>
      </c>
      <c r="D5" s="28">
        <v>21</v>
      </c>
      <c r="E5" s="28" t="s">
        <v>30</v>
      </c>
      <c r="F5" s="28" t="s">
        <v>108</v>
      </c>
      <c r="G5" s="28" t="s">
        <v>94</v>
      </c>
      <c r="H5" s="28">
        <v>997</v>
      </c>
      <c r="I5" s="28">
        <v>992</v>
      </c>
      <c r="J5" s="28" t="s">
        <v>94</v>
      </c>
      <c r="K5" s="28">
        <v>2</v>
      </c>
      <c r="L5" s="28">
        <v>41.675485334299999</v>
      </c>
    </row>
    <row r="6" spans="1:12" x14ac:dyDescent="0.3">
      <c r="A6" s="28">
        <v>1</v>
      </c>
      <c r="B6" s="28">
        <v>2</v>
      </c>
      <c r="C6" s="28" t="s">
        <v>107</v>
      </c>
      <c r="D6" s="28">
        <v>23</v>
      </c>
      <c r="E6" s="28" t="s">
        <v>109</v>
      </c>
      <c r="F6" s="28" t="s">
        <v>108</v>
      </c>
      <c r="G6" s="28" t="s">
        <v>94</v>
      </c>
      <c r="H6" s="28">
        <v>997</v>
      </c>
      <c r="I6" s="28">
        <v>992</v>
      </c>
      <c r="J6" s="28" t="s">
        <v>94</v>
      </c>
      <c r="K6" s="28">
        <v>3</v>
      </c>
      <c r="L6" s="28">
        <v>60.881206658799996</v>
      </c>
    </row>
    <row r="7" spans="1:12" x14ac:dyDescent="0.3">
      <c r="A7" s="28">
        <v>2</v>
      </c>
      <c r="B7" s="28">
        <v>2</v>
      </c>
      <c r="C7" s="28" t="s">
        <v>107</v>
      </c>
      <c r="D7" s="28">
        <v>24</v>
      </c>
      <c r="E7" s="28" t="s">
        <v>110</v>
      </c>
      <c r="F7" s="28" t="s">
        <v>108</v>
      </c>
      <c r="G7" s="28" t="s">
        <v>94</v>
      </c>
      <c r="H7" s="28">
        <v>997</v>
      </c>
      <c r="I7" s="28">
        <v>992</v>
      </c>
      <c r="J7" s="28" t="s">
        <v>94</v>
      </c>
      <c r="K7" s="28">
        <v>4</v>
      </c>
      <c r="L7" s="28">
        <v>105.440126435</v>
      </c>
    </row>
    <row r="8" spans="1:12" x14ac:dyDescent="0.3">
      <c r="A8" s="28">
        <v>3</v>
      </c>
      <c r="B8" s="28">
        <v>3</v>
      </c>
      <c r="C8" s="28" t="s">
        <v>111</v>
      </c>
      <c r="D8" s="28">
        <v>31</v>
      </c>
      <c r="E8" s="28" t="s">
        <v>112</v>
      </c>
      <c r="F8" s="28" t="s">
        <v>108</v>
      </c>
      <c r="G8" s="28" t="s">
        <v>94</v>
      </c>
      <c r="H8" s="28">
        <v>997</v>
      </c>
      <c r="I8" s="28">
        <v>992</v>
      </c>
      <c r="J8" s="28" t="s">
        <v>94</v>
      </c>
      <c r="K8" s="28">
        <v>2</v>
      </c>
      <c r="L8" s="28">
        <v>862.04252063800004</v>
      </c>
    </row>
    <row r="9" spans="1:12" x14ac:dyDescent="0.3">
      <c r="A9" s="28">
        <v>4</v>
      </c>
      <c r="B9" s="28">
        <v>3</v>
      </c>
      <c r="C9" s="28" t="s">
        <v>111</v>
      </c>
      <c r="D9" s="28">
        <v>32</v>
      </c>
      <c r="E9" s="28" t="s">
        <v>26</v>
      </c>
      <c r="F9" s="28" t="s">
        <v>108</v>
      </c>
      <c r="G9" s="28" t="s">
        <v>94</v>
      </c>
      <c r="H9" s="28">
        <v>997</v>
      </c>
      <c r="I9" s="28">
        <v>992</v>
      </c>
      <c r="J9" s="28" t="s">
        <v>94</v>
      </c>
      <c r="K9" s="28">
        <v>9</v>
      </c>
      <c r="L9" s="28">
        <v>463.809131831</v>
      </c>
    </row>
    <row r="10" spans="1:12" x14ac:dyDescent="0.3">
      <c r="A10" s="28">
        <v>5</v>
      </c>
      <c r="B10" s="28">
        <v>3</v>
      </c>
      <c r="C10" s="28" t="s">
        <v>111</v>
      </c>
      <c r="D10" s="28">
        <v>33</v>
      </c>
      <c r="E10" s="28" t="s">
        <v>29</v>
      </c>
      <c r="F10" s="28" t="s">
        <v>108</v>
      </c>
      <c r="G10" s="28" t="s">
        <v>94</v>
      </c>
      <c r="H10" s="28">
        <v>997</v>
      </c>
      <c r="I10" s="28">
        <v>992</v>
      </c>
      <c r="J10" s="28" t="s">
        <v>94</v>
      </c>
      <c r="K10" s="28">
        <v>1</v>
      </c>
      <c r="L10" s="28">
        <v>48.421933812100001</v>
      </c>
    </row>
    <row r="11" spans="1:12" x14ac:dyDescent="0.3">
      <c r="A11" s="28">
        <v>6</v>
      </c>
      <c r="B11" s="28">
        <v>998</v>
      </c>
      <c r="C11" s="28" t="s">
        <v>31</v>
      </c>
      <c r="D11" s="28">
        <v>998</v>
      </c>
      <c r="E11" s="28" t="s">
        <v>31</v>
      </c>
      <c r="F11" s="28" t="s">
        <v>108</v>
      </c>
      <c r="G11" s="28" t="s">
        <v>94</v>
      </c>
      <c r="H11" s="28">
        <v>997</v>
      </c>
      <c r="I11" s="28">
        <v>992</v>
      </c>
      <c r="J11" s="28" t="s">
        <v>94</v>
      </c>
      <c r="K11" s="28">
        <v>2</v>
      </c>
      <c r="L11" s="28">
        <v>8.329504129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0"/>
  <sheetViews>
    <sheetView showGridLines="0" tabSelected="1" zoomScale="70" zoomScaleNormal="70" workbookViewId="0">
      <selection activeCell="C73" sqref="C73"/>
    </sheetView>
  </sheetViews>
  <sheetFormatPr baseColWidth="10"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6" t="s">
        <v>7</v>
      </c>
      <c r="D4" s="77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1590.5999094700001</v>
      </c>
    </row>
    <row r="6" spans="1:11" ht="15" x14ac:dyDescent="0.35">
      <c r="B6" s="37" t="s">
        <v>12</v>
      </c>
      <c r="C6" s="38" t="s">
        <v>13</v>
      </c>
      <c r="D6" s="38"/>
      <c r="E6" s="63">
        <v>50</v>
      </c>
      <c r="F6" s="62">
        <v>1000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3.8761110287</v>
      </c>
      <c r="F7" s="40">
        <v>67.338099508599996</v>
      </c>
      <c r="G7" s="2"/>
      <c r="H7" s="2"/>
      <c r="I7" s="8"/>
      <c r="J7" s="7"/>
      <c r="K7" s="9"/>
    </row>
    <row r="8" spans="1:11" x14ac:dyDescent="0.3">
      <c r="B8" s="41"/>
      <c r="C8" s="42" t="s">
        <v>16</v>
      </c>
      <c r="D8" s="43" t="s">
        <v>11</v>
      </c>
      <c r="E8" s="44">
        <v>0.24243552639999999</v>
      </c>
      <c r="F8" s="44">
        <v>2.7000565405999999</v>
      </c>
    </row>
    <row r="9" spans="1:11" x14ac:dyDescent="0.3">
      <c r="B9" s="33" t="s">
        <v>17</v>
      </c>
      <c r="C9" s="45" t="s">
        <v>18</v>
      </c>
      <c r="D9" s="34" t="s">
        <v>19</v>
      </c>
      <c r="E9" s="40">
        <v>4.0519498720999998</v>
      </c>
      <c r="F9" s="40">
        <v>39.309856469000003</v>
      </c>
    </row>
    <row r="10" spans="1:11" x14ac:dyDescent="0.3">
      <c r="B10" s="46"/>
      <c r="C10" s="47" t="s">
        <v>20</v>
      </c>
      <c r="D10" s="48" t="s">
        <v>19</v>
      </c>
      <c r="E10" s="49">
        <v>3.3424910560000001</v>
      </c>
      <c r="F10" s="49">
        <v>71.0281652038</v>
      </c>
    </row>
    <row r="11" spans="1:11" x14ac:dyDescent="0.3">
      <c r="B11" s="41"/>
      <c r="C11" s="42" t="s">
        <v>21</v>
      </c>
      <c r="D11" s="43" t="s">
        <v>19</v>
      </c>
      <c r="E11" s="44">
        <v>15.2739843152</v>
      </c>
      <c r="F11" s="44">
        <v>249.939427631</v>
      </c>
    </row>
    <row r="12" spans="1:11" x14ac:dyDescent="0.3">
      <c r="B12" s="50" t="s">
        <v>22</v>
      </c>
      <c r="C12" s="51" t="s">
        <v>23</v>
      </c>
      <c r="D12" s="38" t="s">
        <v>11</v>
      </c>
      <c r="E12" s="52">
        <v>0.25374858569999997</v>
      </c>
      <c r="F12" s="52">
        <v>0.28931179820000003</v>
      </c>
    </row>
    <row r="13" spans="1:11" x14ac:dyDescent="0.3">
      <c r="B13" s="53" t="s">
        <v>24</v>
      </c>
      <c r="C13" s="54" t="s">
        <v>25</v>
      </c>
      <c r="D13" s="34" t="s">
        <v>11</v>
      </c>
      <c r="E13" s="40">
        <v>862.04252063800004</v>
      </c>
      <c r="F13" s="55">
        <v>3525.4627735499998</v>
      </c>
    </row>
    <row r="14" spans="1:11" x14ac:dyDescent="0.3">
      <c r="B14" s="56"/>
      <c r="C14" s="57" t="s">
        <v>26</v>
      </c>
      <c r="D14" s="48" t="s">
        <v>11</v>
      </c>
      <c r="E14" s="49">
        <v>463.809131831</v>
      </c>
      <c r="F14" s="58">
        <v>5826.34081728</v>
      </c>
    </row>
    <row r="15" spans="1:11" x14ac:dyDescent="0.3">
      <c r="B15" s="56"/>
      <c r="C15" s="57" t="s">
        <v>27</v>
      </c>
      <c r="D15" s="48" t="s">
        <v>11</v>
      </c>
      <c r="E15" s="49">
        <v>105.440126435</v>
      </c>
      <c r="F15" s="58">
        <v>1226.34446819</v>
      </c>
    </row>
    <row r="16" spans="1:11" x14ac:dyDescent="0.3">
      <c r="B16" s="56"/>
      <c r="C16" s="57" t="s">
        <v>28</v>
      </c>
      <c r="D16" s="48" t="s">
        <v>11</v>
      </c>
      <c r="E16" s="49">
        <v>60.881206658799996</v>
      </c>
      <c r="F16" s="58">
        <v>388.30561789400002</v>
      </c>
    </row>
    <row r="17" spans="2:6" x14ac:dyDescent="0.3">
      <c r="B17" s="56"/>
      <c r="C17" s="57" t="s">
        <v>29</v>
      </c>
      <c r="D17" s="48" t="s">
        <v>11</v>
      </c>
      <c r="E17" s="49">
        <v>48.421933812100001</v>
      </c>
      <c r="F17" s="58">
        <v>668.18187325500003</v>
      </c>
    </row>
    <row r="18" spans="2:6" x14ac:dyDescent="0.3">
      <c r="B18" s="56"/>
      <c r="C18" s="57" t="s">
        <v>30</v>
      </c>
      <c r="D18" s="48" t="s">
        <v>11</v>
      </c>
      <c r="E18" s="49">
        <v>41.675485334299999</v>
      </c>
      <c r="F18" s="49">
        <v>2259.0977020700002</v>
      </c>
    </row>
    <row r="19" spans="2:6" x14ac:dyDescent="0.3">
      <c r="B19" s="56"/>
      <c r="C19" s="57" t="s">
        <v>31</v>
      </c>
      <c r="D19" s="48" t="s">
        <v>11</v>
      </c>
      <c r="E19" s="49">
        <v>8.329504129</v>
      </c>
      <c r="F19" s="58">
        <v>68.285775797499994</v>
      </c>
    </row>
    <row r="20" spans="2:6" x14ac:dyDescent="0.3">
      <c r="B20" s="59"/>
      <c r="C20" s="60" t="s">
        <v>32</v>
      </c>
      <c r="D20" s="43" t="s">
        <v>11</v>
      </c>
      <c r="E20" s="44">
        <v>0</v>
      </c>
      <c r="F20" s="61">
        <v>8.1563291736999997</v>
      </c>
    </row>
    <row r="21" spans="2:6" ht="15" x14ac:dyDescent="0.35">
      <c r="B21" s="5"/>
      <c r="C21" s="14"/>
      <c r="D21" s="7"/>
      <c r="E21" s="7"/>
      <c r="F21" s="10"/>
    </row>
    <row r="22" spans="2:6" ht="15" x14ac:dyDescent="0.35">
      <c r="B22" s="5"/>
      <c r="C22" s="14"/>
      <c r="D22" s="7"/>
      <c r="E22" s="7"/>
      <c r="F22" s="10"/>
    </row>
    <row r="23" spans="2:6" ht="15" x14ac:dyDescent="0.3">
      <c r="B23" s="64" t="s">
        <v>33</v>
      </c>
      <c r="C23" s="14"/>
      <c r="D23" s="7"/>
      <c r="E23" s="7"/>
    </row>
    <row r="24" spans="2:6" ht="15" x14ac:dyDescent="0.3">
      <c r="B24" s="28" t="s">
        <v>34</v>
      </c>
      <c r="C24" s="14"/>
      <c r="D24" s="7"/>
      <c r="E24" s="7"/>
    </row>
    <row r="25" spans="2:6" ht="15" x14ac:dyDescent="0.3">
      <c r="B25" s="65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5" s="14"/>
      <c r="D25" s="7"/>
      <c r="E25" s="7"/>
    </row>
    <row r="26" spans="2:6" ht="15" x14ac:dyDescent="0.3">
      <c r="B26" s="28" t="str">
        <f>CONCATENATE(CHAR(169)," European Union / Copernicus Emergency Management Service")</f>
        <v>© European Union / Copernicus Emergency Management Service</v>
      </c>
      <c r="C26" s="14"/>
      <c r="D26" s="7"/>
      <c r="E26" s="66" t="s">
        <v>35</v>
      </c>
    </row>
    <row r="27" spans="2:6" ht="15" x14ac:dyDescent="0.3">
      <c r="B27" s="5"/>
      <c r="C27" s="14"/>
      <c r="D27" s="7"/>
      <c r="E27" s="7"/>
    </row>
    <row r="28" spans="2:6" ht="15" x14ac:dyDescent="0.3">
      <c r="B28" s="5"/>
      <c r="C28" s="14"/>
      <c r="D28" s="7"/>
      <c r="E28" s="7"/>
    </row>
    <row r="29" spans="2:6" ht="15" x14ac:dyDescent="0.3">
      <c r="B29" s="64" t="s">
        <v>36</v>
      </c>
      <c r="C29" s="14"/>
      <c r="D29" s="7"/>
      <c r="E29" s="7"/>
    </row>
    <row r="30" spans="2:6" ht="15" x14ac:dyDescent="0.3">
      <c r="B30" s="28" t="s">
        <v>37</v>
      </c>
      <c r="C30" s="14"/>
      <c r="D30" s="7"/>
      <c r="E30" s="7"/>
    </row>
    <row r="31" spans="2:6" ht="15" x14ac:dyDescent="0.3">
      <c r="B31" s="28" t="s">
        <v>38</v>
      </c>
      <c r="C31" s="14"/>
      <c r="D31" s="7"/>
      <c r="E31" s="7"/>
    </row>
    <row r="32" spans="2:6" ht="15" x14ac:dyDescent="0.3">
      <c r="B32" s="28" t="s">
        <v>39</v>
      </c>
      <c r="C32" s="16"/>
      <c r="D32" s="7"/>
      <c r="E32" s="7"/>
    </row>
    <row r="33" spans="2:5" ht="15" x14ac:dyDescent="0.3">
      <c r="B33" s="28" t="s">
        <v>40</v>
      </c>
      <c r="C33" s="16"/>
      <c r="D33" s="7"/>
      <c r="E33" s="7"/>
    </row>
    <row r="34" spans="2:5" ht="15" x14ac:dyDescent="0.3">
      <c r="B34" s="5"/>
      <c r="C34" s="16"/>
      <c r="D34" s="7"/>
      <c r="E34" s="7"/>
    </row>
    <row r="35" spans="2:5" ht="15" x14ac:dyDescent="0.3">
      <c r="B35" s="5"/>
      <c r="C35" s="16"/>
      <c r="D35" s="7"/>
      <c r="E35" s="7"/>
    </row>
    <row r="36" spans="2:5" ht="15" x14ac:dyDescent="0.3">
      <c r="B36" s="64" t="s">
        <v>41</v>
      </c>
      <c r="C36" s="16"/>
      <c r="D36" s="7"/>
      <c r="E36" s="7"/>
    </row>
    <row r="37" spans="2:5" ht="15" x14ac:dyDescent="0.3">
      <c r="B37" s="28" t="s">
        <v>42</v>
      </c>
      <c r="C37" s="16"/>
      <c r="D37" s="7"/>
      <c r="E37" s="7"/>
    </row>
    <row r="38" spans="2:5" ht="15" x14ac:dyDescent="0.3">
      <c r="B38" s="28" t="s">
        <v>43</v>
      </c>
      <c r="C38" s="16"/>
      <c r="D38" s="7"/>
      <c r="E38" s="7"/>
    </row>
    <row r="39" spans="2:5" ht="15" x14ac:dyDescent="0.3">
      <c r="B39" s="5"/>
      <c r="C39" s="16"/>
      <c r="D39" s="7"/>
      <c r="E39" s="7"/>
    </row>
    <row r="40" spans="2:5" ht="15" x14ac:dyDescent="0.3">
      <c r="B40" s="5"/>
      <c r="C40" s="16"/>
      <c r="D40" s="7"/>
      <c r="E40" s="7"/>
    </row>
    <row r="41" spans="2:5" ht="15" x14ac:dyDescent="0.3">
      <c r="B41" s="64" t="s">
        <v>44</v>
      </c>
      <c r="C41" s="16"/>
      <c r="D41" s="7"/>
      <c r="E41" s="7"/>
    </row>
    <row r="42" spans="2:5" ht="15" x14ac:dyDescent="0.3">
      <c r="B42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2" s="16"/>
      <c r="D42" s="7"/>
      <c r="E42" s="7"/>
    </row>
    <row r="43" spans="2:5" x14ac:dyDescent="0.3">
      <c r="B43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5" spans="2:5" x14ac:dyDescent="0.3">
      <c r="B45" s="28" t="s">
        <v>45</v>
      </c>
    </row>
    <row r="46" spans="2:5" x14ac:dyDescent="0.3">
      <c r="B46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48" spans="2:5" x14ac:dyDescent="0.3">
      <c r="B48" s="28" t="s">
        <v>46</v>
      </c>
    </row>
    <row r="49" spans="2:2" x14ac:dyDescent="0.3">
      <c r="B49" s="78" t="s">
        <v>47</v>
      </c>
    </row>
    <row r="50" spans="2:2" x14ac:dyDescent="0.3">
      <c r="B50" s="78" t="s">
        <v>48</v>
      </c>
    </row>
  </sheetData>
  <mergeCells count="1">
    <mergeCell ref="C4:D4"/>
  </mergeCells>
  <pageMargins left="0.7" right="0.7" top="0.75" bottom="0.75" header="0.3" footer="0.3"/>
  <pageSetup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88671875" defaultRowHeight="14.4" x14ac:dyDescent="0.3"/>
  <cols>
    <col min="1" max="12" width="20" customWidth="1"/>
  </cols>
  <sheetData>
    <row r="1" spans="1:12" x14ac:dyDescent="0.3">
      <c r="A1" t="s">
        <v>49</v>
      </c>
    </row>
    <row r="3" spans="1:12" ht="39.6" x14ac:dyDescent="0.3">
      <c r="A3" s="67" t="s">
        <v>50</v>
      </c>
      <c r="B3" s="67" t="s">
        <v>51</v>
      </c>
      <c r="C3" s="67" t="s">
        <v>52</v>
      </c>
      <c r="D3" s="67" t="s">
        <v>53</v>
      </c>
      <c r="E3" s="67" t="s">
        <v>54</v>
      </c>
      <c r="F3" s="67" t="s">
        <v>55</v>
      </c>
      <c r="G3" s="67" t="s">
        <v>56</v>
      </c>
      <c r="H3" s="67" t="s">
        <v>57</v>
      </c>
      <c r="I3" s="67" t="s">
        <v>58</v>
      </c>
      <c r="J3" s="67" t="s">
        <v>59</v>
      </c>
      <c r="K3" s="67" t="s">
        <v>60</v>
      </c>
      <c r="L3" s="67" t="s">
        <v>61</v>
      </c>
    </row>
    <row r="4" spans="1:12" ht="51" x14ac:dyDescent="0.3">
      <c r="A4" s="68" t="s">
        <v>62</v>
      </c>
      <c r="B4" s="69" t="s">
        <v>63</v>
      </c>
      <c r="C4" s="69" t="s">
        <v>64</v>
      </c>
      <c r="D4" s="69" t="s">
        <v>65</v>
      </c>
      <c r="E4" s="69" t="s">
        <v>66</v>
      </c>
      <c r="F4" s="69" t="s">
        <v>67</v>
      </c>
      <c r="G4" s="69" t="str">
        <f>HYPERLINK("https://www.worldpop.org", "WorldPop (www.worldpop.org)")</f>
        <v>WorldPop (www.worldpop.org)</v>
      </c>
      <c r="H4" s="69" t="s">
        <v>68</v>
      </c>
      <c r="I4" s="69" t="s">
        <v>69</v>
      </c>
      <c r="J4" s="69" t="s">
        <v>69</v>
      </c>
      <c r="K4" s="69" t="s">
        <v>69</v>
      </c>
      <c r="L4" s="69" t="s">
        <v>70</v>
      </c>
    </row>
    <row r="5" spans="1:12" x14ac:dyDescent="0.3">
      <c r="A5" s="70" t="s">
        <v>9</v>
      </c>
      <c r="B5" s="71">
        <v>1006</v>
      </c>
      <c r="C5" s="72">
        <v>1203</v>
      </c>
      <c r="D5" s="72">
        <v>1011</v>
      </c>
      <c r="E5" s="72">
        <v>2183</v>
      </c>
      <c r="F5" s="72">
        <v>934</v>
      </c>
      <c r="G5" s="72">
        <v>974</v>
      </c>
      <c r="H5" s="72">
        <v>799</v>
      </c>
      <c r="I5" s="73">
        <v>1159</v>
      </c>
      <c r="J5" s="73">
        <v>433</v>
      </c>
      <c r="K5" s="73">
        <v>37.299999999999997</v>
      </c>
      <c r="L5" s="74" t="s">
        <v>71</v>
      </c>
    </row>
    <row r="6" spans="1:12" x14ac:dyDescent="0.3">
      <c r="A6" s="70" t="s">
        <v>72</v>
      </c>
      <c r="B6" s="71">
        <v>47</v>
      </c>
      <c r="C6" s="72">
        <v>133</v>
      </c>
      <c r="D6" s="72">
        <v>32</v>
      </c>
      <c r="E6" s="72">
        <v>289</v>
      </c>
      <c r="F6" s="72">
        <v>60</v>
      </c>
      <c r="G6" s="72">
        <v>98</v>
      </c>
      <c r="H6" s="72">
        <v>8</v>
      </c>
      <c r="I6" s="73">
        <v>95</v>
      </c>
      <c r="J6" s="73">
        <v>88</v>
      </c>
      <c r="K6" s="73">
        <v>92.300000000000011</v>
      </c>
      <c r="L6" s="75" t="s">
        <v>73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8.88671875"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74</v>
      </c>
    </row>
    <row r="4" spans="1:8" x14ac:dyDescent="0.3">
      <c r="A4" s="29" t="s">
        <v>75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81</v>
      </c>
      <c r="H4" s="29" t="s">
        <v>82</v>
      </c>
    </row>
    <row r="5" spans="1:8" x14ac:dyDescent="0.3">
      <c r="A5" s="28">
        <v>0</v>
      </c>
      <c r="B5" s="28" t="s">
        <v>83</v>
      </c>
      <c r="C5" s="28" t="s">
        <v>84</v>
      </c>
      <c r="D5" s="28" t="s">
        <v>85</v>
      </c>
      <c r="E5" s="28" t="s">
        <v>10</v>
      </c>
      <c r="F5" s="28">
        <v>3</v>
      </c>
      <c r="G5" s="28">
        <v>69</v>
      </c>
      <c r="H5" s="28">
        <v>1590.5999094700001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86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11</v>
      </c>
      <c r="C5" s="28" t="s">
        <v>15</v>
      </c>
      <c r="D5" s="28">
        <v>997</v>
      </c>
      <c r="E5" s="28" t="s">
        <v>94</v>
      </c>
      <c r="F5" s="28" t="s">
        <v>95</v>
      </c>
      <c r="G5" s="28" t="s">
        <v>96</v>
      </c>
      <c r="H5" s="28">
        <v>997</v>
      </c>
      <c r="I5" s="28">
        <v>994</v>
      </c>
      <c r="J5" s="28" t="s">
        <v>94</v>
      </c>
      <c r="K5" s="28">
        <v>151</v>
      </c>
      <c r="L5" s="28">
        <v>67.338099508599996</v>
      </c>
    </row>
    <row r="6" spans="1:12" x14ac:dyDescent="0.3">
      <c r="A6" s="28">
        <v>1</v>
      </c>
      <c r="B6" s="28">
        <v>12</v>
      </c>
      <c r="C6" s="28" t="s">
        <v>97</v>
      </c>
      <c r="D6" s="28">
        <v>127</v>
      </c>
      <c r="E6" s="28" t="s">
        <v>16</v>
      </c>
      <c r="F6" s="28" t="s">
        <v>95</v>
      </c>
      <c r="G6" s="28" t="s">
        <v>96</v>
      </c>
      <c r="H6" s="28">
        <v>997</v>
      </c>
      <c r="I6" s="28">
        <v>994</v>
      </c>
      <c r="J6" s="28" t="s">
        <v>94</v>
      </c>
      <c r="K6" s="28">
        <v>9</v>
      </c>
      <c r="L6" s="28">
        <v>2.7000565405999999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98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11</v>
      </c>
      <c r="C5" s="28" t="s">
        <v>15</v>
      </c>
      <c r="D5" s="28">
        <v>997</v>
      </c>
      <c r="E5" s="28" t="s">
        <v>94</v>
      </c>
      <c r="F5" s="28" t="s">
        <v>95</v>
      </c>
      <c r="G5" s="28" t="s">
        <v>96</v>
      </c>
      <c r="H5" s="28">
        <v>997</v>
      </c>
      <c r="I5" s="28">
        <v>994</v>
      </c>
      <c r="J5" s="28" t="s">
        <v>94</v>
      </c>
      <c r="K5" s="28">
        <v>16</v>
      </c>
      <c r="L5" s="28">
        <v>3.8761110287</v>
      </c>
    </row>
    <row r="6" spans="1:12" x14ac:dyDescent="0.3">
      <c r="A6" s="28">
        <v>1</v>
      </c>
      <c r="B6" s="28">
        <v>12</v>
      </c>
      <c r="C6" s="28" t="s">
        <v>97</v>
      </c>
      <c r="D6" s="28">
        <v>127</v>
      </c>
      <c r="E6" s="28" t="s">
        <v>16</v>
      </c>
      <c r="F6" s="28" t="s">
        <v>95</v>
      </c>
      <c r="G6" s="28" t="s">
        <v>96</v>
      </c>
      <c r="H6" s="28">
        <v>997</v>
      </c>
      <c r="I6" s="28">
        <v>994</v>
      </c>
      <c r="J6" s="28" t="s">
        <v>94</v>
      </c>
      <c r="K6" s="28">
        <v>2</v>
      </c>
      <c r="L6" s="28">
        <v>0.24243552639999999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99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100</v>
      </c>
    </row>
    <row r="5" spans="1:12" x14ac:dyDescent="0.3">
      <c r="A5" s="28">
        <v>0</v>
      </c>
      <c r="B5" s="28">
        <v>211</v>
      </c>
      <c r="C5" s="28" t="s">
        <v>101</v>
      </c>
      <c r="D5" s="28">
        <v>21121</v>
      </c>
      <c r="E5" s="28" t="s">
        <v>18</v>
      </c>
      <c r="F5" s="28" t="s">
        <v>95</v>
      </c>
      <c r="G5" s="28" t="s">
        <v>94</v>
      </c>
      <c r="H5" s="28">
        <v>997</v>
      </c>
      <c r="I5" s="28">
        <v>994</v>
      </c>
      <c r="J5" s="28" t="s">
        <v>94</v>
      </c>
      <c r="K5" s="28">
        <v>21</v>
      </c>
      <c r="L5" s="28">
        <v>39.309856469000003</v>
      </c>
    </row>
    <row r="6" spans="1:12" x14ac:dyDescent="0.3">
      <c r="A6" s="28">
        <v>1</v>
      </c>
      <c r="B6" s="28">
        <v>211</v>
      </c>
      <c r="C6" s="28" t="s">
        <v>101</v>
      </c>
      <c r="D6" s="28">
        <v>21122</v>
      </c>
      <c r="E6" s="28" t="s">
        <v>20</v>
      </c>
      <c r="F6" s="28" t="s">
        <v>95</v>
      </c>
      <c r="G6" s="28" t="s">
        <v>94</v>
      </c>
      <c r="H6" s="28">
        <v>997</v>
      </c>
      <c r="I6" s="28">
        <v>994</v>
      </c>
      <c r="J6" s="28" t="s">
        <v>94</v>
      </c>
      <c r="K6" s="28">
        <v>317</v>
      </c>
      <c r="L6" s="28">
        <v>71.0281652038</v>
      </c>
    </row>
    <row r="7" spans="1:12" x14ac:dyDescent="0.3">
      <c r="A7" s="28">
        <v>2</v>
      </c>
      <c r="B7" s="28">
        <v>211</v>
      </c>
      <c r="C7" s="28" t="s">
        <v>101</v>
      </c>
      <c r="D7" s="28">
        <v>21124</v>
      </c>
      <c r="E7" s="28" t="s">
        <v>21</v>
      </c>
      <c r="F7" s="28" t="s">
        <v>95</v>
      </c>
      <c r="G7" s="28" t="s">
        <v>94</v>
      </c>
      <c r="H7" s="28">
        <v>997</v>
      </c>
      <c r="I7" s="28">
        <v>994</v>
      </c>
      <c r="J7" s="28" t="s">
        <v>94</v>
      </c>
      <c r="K7" s="28">
        <v>353</v>
      </c>
      <c r="L7" s="28">
        <v>249.939427631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102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100</v>
      </c>
    </row>
    <row r="5" spans="1:12" x14ac:dyDescent="0.3">
      <c r="A5" s="28">
        <v>0</v>
      </c>
      <c r="B5" s="28">
        <v>211</v>
      </c>
      <c r="C5" s="28" t="s">
        <v>101</v>
      </c>
      <c r="D5" s="28">
        <v>21121</v>
      </c>
      <c r="E5" s="28" t="s">
        <v>18</v>
      </c>
      <c r="F5" s="28" t="s">
        <v>95</v>
      </c>
      <c r="G5" s="28" t="s">
        <v>94</v>
      </c>
      <c r="H5" s="28">
        <v>997</v>
      </c>
      <c r="I5" s="28">
        <v>994</v>
      </c>
      <c r="J5" s="28" t="s">
        <v>94</v>
      </c>
      <c r="K5" s="28">
        <v>8</v>
      </c>
      <c r="L5" s="28">
        <v>4.0519498720999998</v>
      </c>
    </row>
    <row r="6" spans="1:12" x14ac:dyDescent="0.3">
      <c r="A6" s="28">
        <v>1</v>
      </c>
      <c r="B6" s="28">
        <v>211</v>
      </c>
      <c r="C6" s="28" t="s">
        <v>101</v>
      </c>
      <c r="D6" s="28">
        <v>21122</v>
      </c>
      <c r="E6" s="28" t="s">
        <v>20</v>
      </c>
      <c r="F6" s="28" t="s">
        <v>95</v>
      </c>
      <c r="G6" s="28" t="s">
        <v>94</v>
      </c>
      <c r="H6" s="28">
        <v>997</v>
      </c>
      <c r="I6" s="28">
        <v>994</v>
      </c>
      <c r="J6" s="28" t="s">
        <v>94</v>
      </c>
      <c r="K6" s="28">
        <v>26</v>
      </c>
      <c r="L6" s="28">
        <v>3.3424910560000001</v>
      </c>
    </row>
    <row r="7" spans="1:12" x14ac:dyDescent="0.3">
      <c r="A7" s="28">
        <v>2</v>
      </c>
      <c r="B7" s="28">
        <v>211</v>
      </c>
      <c r="C7" s="28" t="s">
        <v>101</v>
      </c>
      <c r="D7" s="28">
        <v>21124</v>
      </c>
      <c r="E7" s="28" t="s">
        <v>21</v>
      </c>
      <c r="F7" s="28" t="s">
        <v>95</v>
      </c>
      <c r="G7" s="28" t="s">
        <v>94</v>
      </c>
      <c r="H7" s="28">
        <v>997</v>
      </c>
      <c r="I7" s="28">
        <v>994</v>
      </c>
      <c r="J7" s="28" t="s">
        <v>94</v>
      </c>
      <c r="K7" s="28">
        <v>51</v>
      </c>
      <c r="L7" s="28">
        <v>15.2739843152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103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23</v>
      </c>
      <c r="C5" s="28" t="s">
        <v>104</v>
      </c>
      <c r="D5" s="28">
        <v>2302</v>
      </c>
      <c r="E5" s="28" t="s">
        <v>23</v>
      </c>
      <c r="F5" s="28" t="s">
        <v>95</v>
      </c>
      <c r="G5" s="28" t="s">
        <v>94</v>
      </c>
      <c r="H5" s="28">
        <v>997</v>
      </c>
      <c r="I5" s="28">
        <v>994</v>
      </c>
      <c r="J5" s="28" t="s">
        <v>94</v>
      </c>
      <c r="K5" s="28">
        <v>1</v>
      </c>
      <c r="L5" s="28">
        <v>0.28931179820000003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2025-07-24T14:31:41Z</dcterms:modified>
</cp:coreProperties>
</file>