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MSR819-AOI-01-PISSONAS\03MAPS\output\EMSR819\AOI01\DEL_PRODUCT\FCT\EMSR819_AOI01_DEL_PRODUCT_v1\20250727__fcsilvia\"/>
    </mc:Choice>
  </mc:AlternateContent>
  <xr:revisionPtr revIDLastSave="0" documentId="13_ncr:1_{6B360972-59A1-4284-9D75-5BBEC4BC2369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" i="3" l="1"/>
  <c r="B55" i="2"/>
  <c r="B52" i="2"/>
  <c r="B51" i="2"/>
  <c r="B35" i="2"/>
  <c r="B34" i="2"/>
</calcChain>
</file>

<file path=xl/sharedStrings.xml><?xml version="1.0" encoding="utf-8"?>
<sst xmlns="http://schemas.openxmlformats.org/spreadsheetml/2006/main" count="477" uniqueCount="128">
  <si>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</si>
  <si>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</si>
  <si>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</si>
  <si>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</si>
  <si>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</si>
  <si>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EMSR819 AOI: 01 Pissonas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</si>
  <si>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</si>
  <si>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</si>
  <si>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</si>
  <si>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</si>
  <si>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</si>
  <si>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</si>
  <si>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</si>
  <si>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</si>
  <si>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</si>
  <si>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</si>
  <si>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</si>
  <si>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Sports halls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</si>
  <si>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</si>
  <si>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</si>
  <si>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</si>
  <si>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</si>
  <si>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</si>
  <si>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</si>
  <si>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</si>
  <si>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</si>
  <si>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Settling Basin</t>
  </si>
  <si>
    <t>Breakwater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</si>
  <si>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</si>
  <si>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</si>
  <si>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</si>
  <si>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</si>
  <si>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</si>
  <si>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</si>
  <si>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</si>
  <si>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</si>
  <si>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Heterogeneous agricultural areas </t>
  </si>
  <si>
    <t>Arable land</t>
  </si>
  <si>
    <t>Other</t>
  </si>
  <si>
    <t xml:space="preserve">Forests </t>
  </si>
  <si>
    <t>Open spaces with little or no vegetation</t>
  </si>
  <si>
    <t xml:space="preserve">Permanent crops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</si>
  <si>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</si>
  <si>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</si>
  <si>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</si>
  <si>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</si>
  <si>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</si>
  <si>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</si>
  <si>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</si>
  <si>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</si>
  <si>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</si>
  <si>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</si>
  <si>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</si>
  <si>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</si>
  <si>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</si>
  <si>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</si>
  <si>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</si>
  <si>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</si>
  <si>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Pissonas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</si>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</sst>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53125" defaultRowHeight="14.5"/>
  <cols>
    <col min="2" max="2" width="154.7265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116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23</v>
      </c>
      <c r="C5" s="61" t="s">
        <v>114</v>
      </c>
      <c r="D5" s="61">
        <v>2301</v>
      </c>
      <c r="E5" s="61" t="s">
        <v>28</v>
      </c>
      <c r="F5" s="61" t="s">
        <v>104</v>
      </c>
      <c r="G5" s="61" t="s">
        <v>106</v>
      </c>
      <c r="H5" s="61">
        <v>997</v>
      </c>
      <c r="I5" s="61">
        <v>992</v>
      </c>
      <c r="J5" s="61" t="s">
        <v>106</v>
      </c>
      <c r="K5" s="61">
        <v>1</v>
      </c>
      <c r="L5" s="61">
        <v>18.003517735999999</v>
      </c>
    </row>
    <row r="6" spans="1:12">
      <c r="A6" s="61">
        <v>1</v>
      </c>
      <c r="B6" s="61">
        <v>23</v>
      </c>
      <c r="C6" s="61" t="s">
        <v>114</v>
      </c>
      <c r="D6" s="61">
        <v>2301</v>
      </c>
      <c r="E6" s="61" t="s">
        <v>28</v>
      </c>
      <c r="F6" s="61" t="s">
        <v>104</v>
      </c>
      <c r="G6" s="61" t="s">
        <v>106</v>
      </c>
      <c r="H6" s="61">
        <v>997</v>
      </c>
      <c r="I6" s="61">
        <v>994</v>
      </c>
      <c r="J6" s="61" t="s">
        <v>106</v>
      </c>
      <c r="K6" s="61">
        <v>1</v>
      </c>
      <c r="L6" s="61">
        <v>5.9503318128</v>
      </c>
    </row>
    <row r="7" spans="1:12">
      <c r="A7" s="61">
        <v>2</v>
      </c>
      <c r="B7" s="61">
        <v>24</v>
      </c>
      <c r="C7" s="61" t="s">
        <v>115</v>
      </c>
      <c r="D7" s="61">
        <v>242</v>
      </c>
      <c r="E7" s="61" t="s">
        <v>31</v>
      </c>
      <c r="F7" s="61" t="s">
        <v>104</v>
      </c>
      <c r="G7" s="61" t="s">
        <v>106</v>
      </c>
      <c r="H7" s="61">
        <v>997</v>
      </c>
      <c r="I7" s="61">
        <v>992</v>
      </c>
      <c r="J7" s="61" t="s">
        <v>106</v>
      </c>
      <c r="K7" s="61">
        <v>1</v>
      </c>
      <c r="L7" s="61">
        <v>0.15856043510000001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117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109</v>
      </c>
    </row>
    <row r="5" spans="1:12">
      <c r="A5" s="61">
        <v>0</v>
      </c>
      <c r="B5" s="61">
        <v>22</v>
      </c>
      <c r="C5" s="61" t="s">
        <v>118</v>
      </c>
      <c r="D5" s="61">
        <v>221</v>
      </c>
      <c r="E5" s="61" t="s">
        <v>32</v>
      </c>
      <c r="F5" s="61" t="s">
        <v>104</v>
      </c>
      <c r="G5" s="61" t="s">
        <v>106</v>
      </c>
      <c r="H5" s="61">
        <v>997</v>
      </c>
      <c r="I5" s="61">
        <v>994</v>
      </c>
      <c r="J5" s="61" t="s">
        <v>106</v>
      </c>
      <c r="K5" s="61">
        <v>6</v>
      </c>
      <c r="L5" s="61">
        <v>50.650938652599997</v>
      </c>
    </row>
    <row r="6" spans="1:12">
      <c r="A6" s="61">
        <v>1</v>
      </c>
      <c r="B6" s="61">
        <v>22</v>
      </c>
      <c r="C6" s="61" t="s">
        <v>118</v>
      </c>
      <c r="D6" s="61">
        <v>222</v>
      </c>
      <c r="E6" s="61" t="s">
        <v>33</v>
      </c>
      <c r="F6" s="61" t="s">
        <v>104</v>
      </c>
      <c r="G6" s="61" t="s">
        <v>106</v>
      </c>
      <c r="H6" s="61">
        <v>997</v>
      </c>
      <c r="I6" s="61">
        <v>994</v>
      </c>
      <c r="J6" s="61" t="s">
        <v>106</v>
      </c>
      <c r="K6" s="61">
        <v>2</v>
      </c>
      <c r="L6" s="61">
        <v>3.0721766623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119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109</v>
      </c>
    </row>
    <row r="5" spans="1:12">
      <c r="A5" s="61">
        <v>0</v>
      </c>
      <c r="B5" s="61">
        <v>22</v>
      </c>
      <c r="C5" s="61" t="s">
        <v>118</v>
      </c>
      <c r="D5" s="61">
        <v>221</v>
      </c>
      <c r="E5" s="61" t="s">
        <v>32</v>
      </c>
      <c r="F5" s="61" t="s">
        <v>104</v>
      </c>
      <c r="G5" s="61" t="s">
        <v>106</v>
      </c>
      <c r="H5" s="61">
        <v>997</v>
      </c>
      <c r="I5" s="61">
        <v>994</v>
      </c>
      <c r="J5" s="61" t="s">
        <v>106</v>
      </c>
      <c r="K5" s="61">
        <v>1</v>
      </c>
      <c r="L5" s="61">
        <v>2.6255306803999998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120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2</v>
      </c>
      <c r="C5" s="61" t="s">
        <v>121</v>
      </c>
      <c r="D5" s="61">
        <v>21</v>
      </c>
      <c r="E5" s="61" t="s">
        <v>37</v>
      </c>
      <c r="F5" s="61" t="s">
        <v>122</v>
      </c>
      <c r="G5" s="61" t="s">
        <v>106</v>
      </c>
      <c r="H5" s="61">
        <v>997</v>
      </c>
      <c r="I5" s="61">
        <v>992</v>
      </c>
      <c r="J5" s="61" t="s">
        <v>106</v>
      </c>
      <c r="K5" s="61">
        <v>9</v>
      </c>
      <c r="L5" s="61">
        <v>2208.8258044899999</v>
      </c>
    </row>
    <row r="6" spans="1:12">
      <c r="A6" s="61">
        <v>1</v>
      </c>
      <c r="B6" s="61">
        <v>2</v>
      </c>
      <c r="C6" s="61" t="s">
        <v>121</v>
      </c>
      <c r="D6" s="61">
        <v>22</v>
      </c>
      <c r="E6" s="61" t="s">
        <v>123</v>
      </c>
      <c r="F6" s="61" t="s">
        <v>122</v>
      </c>
      <c r="G6" s="61" t="s">
        <v>106</v>
      </c>
      <c r="H6" s="61">
        <v>997</v>
      </c>
      <c r="I6" s="61">
        <v>992</v>
      </c>
      <c r="J6" s="61" t="s">
        <v>106</v>
      </c>
      <c r="K6" s="61">
        <v>6</v>
      </c>
      <c r="L6" s="61">
        <v>325.648692095</v>
      </c>
    </row>
    <row r="7" spans="1:12">
      <c r="A7" s="61">
        <v>2</v>
      </c>
      <c r="B7" s="61">
        <v>2</v>
      </c>
      <c r="C7" s="61" t="s">
        <v>121</v>
      </c>
      <c r="D7" s="61">
        <v>24</v>
      </c>
      <c r="E7" s="61" t="s">
        <v>124</v>
      </c>
      <c r="F7" s="61" t="s">
        <v>122</v>
      </c>
      <c r="G7" s="61" t="s">
        <v>106</v>
      </c>
      <c r="H7" s="61">
        <v>997</v>
      </c>
      <c r="I7" s="61">
        <v>992</v>
      </c>
      <c r="J7" s="61" t="s">
        <v>106</v>
      </c>
      <c r="K7" s="61">
        <v>49</v>
      </c>
      <c r="L7" s="61">
        <v>5669.7393257900003</v>
      </c>
    </row>
    <row r="8" spans="1:12">
      <c r="A8" s="61">
        <v>3</v>
      </c>
      <c r="B8" s="61">
        <v>3</v>
      </c>
      <c r="C8" s="61" t="s">
        <v>125</v>
      </c>
      <c r="D8" s="61">
        <v>31</v>
      </c>
      <c r="E8" s="61" t="s">
        <v>126</v>
      </c>
      <c r="F8" s="61" t="s">
        <v>122</v>
      </c>
      <c r="G8" s="61" t="s">
        <v>106</v>
      </c>
      <c r="H8" s="61">
        <v>997</v>
      </c>
      <c r="I8" s="61">
        <v>992</v>
      </c>
      <c r="J8" s="61" t="s">
        <v>106</v>
      </c>
      <c r="K8" s="61">
        <v>10</v>
      </c>
      <c r="L8" s="61">
        <v>1148.58126292</v>
      </c>
    </row>
    <row r="9" spans="1:12">
      <c r="A9" s="61">
        <v>4</v>
      </c>
      <c r="B9" s="61">
        <v>3</v>
      </c>
      <c r="C9" s="61" t="s">
        <v>125</v>
      </c>
      <c r="D9" s="61">
        <v>32</v>
      </c>
      <c r="E9" s="61" t="s">
        <v>35</v>
      </c>
      <c r="F9" s="61" t="s">
        <v>122</v>
      </c>
      <c r="G9" s="61" t="s">
        <v>106</v>
      </c>
      <c r="H9" s="61">
        <v>997</v>
      </c>
      <c r="I9" s="61">
        <v>992</v>
      </c>
      <c r="J9" s="61" t="s">
        <v>106</v>
      </c>
      <c r="K9" s="61">
        <v>40</v>
      </c>
      <c r="L9" s="61">
        <v>8236.7859649700004</v>
      </c>
    </row>
    <row r="10" spans="1:12">
      <c r="A10" s="61">
        <v>5</v>
      </c>
      <c r="B10" s="61">
        <v>3</v>
      </c>
      <c r="C10" s="61" t="s">
        <v>125</v>
      </c>
      <c r="D10" s="61">
        <v>33</v>
      </c>
      <c r="E10" s="61" t="s">
        <v>40</v>
      </c>
      <c r="F10" s="61" t="s">
        <v>122</v>
      </c>
      <c r="G10" s="61" t="s">
        <v>106</v>
      </c>
      <c r="H10" s="61">
        <v>997</v>
      </c>
      <c r="I10" s="61">
        <v>992</v>
      </c>
      <c r="J10" s="61" t="s">
        <v>106</v>
      </c>
      <c r="K10" s="61">
        <v>3</v>
      </c>
      <c r="L10" s="61">
        <v>215.11160657900001</v>
      </c>
    </row>
    <row r="11" spans="1:12">
      <c r="A11" s="61">
        <v>6</v>
      </c>
      <c r="B11" s="61">
        <v>998</v>
      </c>
      <c r="C11" s="61" t="s">
        <v>38</v>
      </c>
      <c r="D11" s="61">
        <v>998</v>
      </c>
      <c r="E11" s="61" t="s">
        <v>38</v>
      </c>
      <c r="F11" s="61" t="s">
        <v>122</v>
      </c>
      <c r="G11" s="61" t="s">
        <v>106</v>
      </c>
      <c r="H11" s="61">
        <v>997</v>
      </c>
      <c r="I11" s="61">
        <v>992</v>
      </c>
      <c r="J11" s="61" t="s">
        <v>106</v>
      </c>
      <c r="K11" s="61">
        <v>17</v>
      </c>
      <c r="L11" s="61">
        <v>1335.8426063500001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127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2</v>
      </c>
      <c r="C5" s="61" t="s">
        <v>121</v>
      </c>
      <c r="D5" s="61">
        <v>21</v>
      </c>
      <c r="E5" s="61" t="s">
        <v>37</v>
      </c>
      <c r="F5" s="61" t="s">
        <v>122</v>
      </c>
      <c r="G5" s="61" t="s">
        <v>106</v>
      </c>
      <c r="H5" s="61">
        <v>997</v>
      </c>
      <c r="I5" s="61">
        <v>992</v>
      </c>
      <c r="J5" s="61" t="s">
        <v>106</v>
      </c>
      <c r="K5" s="61">
        <v>2</v>
      </c>
      <c r="L5" s="61">
        <v>59.446247068799998</v>
      </c>
    </row>
    <row r="6" spans="1:12">
      <c r="A6" s="61">
        <v>1</v>
      </c>
      <c r="B6" s="61">
        <v>2</v>
      </c>
      <c r="C6" s="61" t="s">
        <v>121</v>
      </c>
      <c r="D6" s="61">
        <v>24</v>
      </c>
      <c r="E6" s="61" t="s">
        <v>124</v>
      </c>
      <c r="F6" s="61" t="s">
        <v>122</v>
      </c>
      <c r="G6" s="61" t="s">
        <v>106</v>
      </c>
      <c r="H6" s="61">
        <v>997</v>
      </c>
      <c r="I6" s="61">
        <v>992</v>
      </c>
      <c r="J6" s="61" t="s">
        <v>106</v>
      </c>
      <c r="K6" s="61">
        <v>2</v>
      </c>
      <c r="L6" s="61">
        <v>74.562717116200005</v>
      </c>
    </row>
    <row r="7" spans="1:12">
      <c r="A7" s="61">
        <v>2</v>
      </c>
      <c r="B7" s="61">
        <v>3</v>
      </c>
      <c r="C7" s="61" t="s">
        <v>125</v>
      </c>
      <c r="D7" s="61">
        <v>31</v>
      </c>
      <c r="E7" s="61" t="s">
        <v>126</v>
      </c>
      <c r="F7" s="61" t="s">
        <v>122</v>
      </c>
      <c r="G7" s="61" t="s">
        <v>106</v>
      </c>
      <c r="H7" s="61">
        <v>997</v>
      </c>
      <c r="I7" s="61">
        <v>992</v>
      </c>
      <c r="J7" s="61" t="s">
        <v>106</v>
      </c>
      <c r="K7" s="61">
        <v>2</v>
      </c>
      <c r="L7" s="61">
        <v>29.601982063800001</v>
      </c>
    </row>
    <row r="8" spans="1:12">
      <c r="A8" s="61">
        <v>3</v>
      </c>
      <c r="B8" s="61">
        <v>3</v>
      </c>
      <c r="C8" s="61" t="s">
        <v>125</v>
      </c>
      <c r="D8" s="61">
        <v>32</v>
      </c>
      <c r="E8" s="61" t="s">
        <v>35</v>
      </c>
      <c r="F8" s="61" t="s">
        <v>122</v>
      </c>
      <c r="G8" s="61" t="s">
        <v>106</v>
      </c>
      <c r="H8" s="61">
        <v>997</v>
      </c>
      <c r="I8" s="61">
        <v>992</v>
      </c>
      <c r="J8" s="61" t="s">
        <v>106</v>
      </c>
      <c r="K8" s="61">
        <v>9</v>
      </c>
      <c r="L8" s="61">
        <v>1051.12332079</v>
      </c>
    </row>
    <row r="9" spans="1:12">
      <c r="A9" s="61">
        <v>4</v>
      </c>
      <c r="B9" s="61">
        <v>3</v>
      </c>
      <c r="C9" s="61" t="s">
        <v>125</v>
      </c>
      <c r="D9" s="61">
        <v>33</v>
      </c>
      <c r="E9" s="61" t="s">
        <v>40</v>
      </c>
      <c r="F9" s="61" t="s">
        <v>122</v>
      </c>
      <c r="G9" s="61" t="s">
        <v>106</v>
      </c>
      <c r="H9" s="61">
        <v>997</v>
      </c>
      <c r="I9" s="61">
        <v>992</v>
      </c>
      <c r="J9" s="61" t="s">
        <v>106</v>
      </c>
      <c r="K9" s="61">
        <v>2</v>
      </c>
      <c r="L9" s="61">
        <v>12.0673010638</v>
      </c>
    </row>
    <row r="10" spans="1:12">
      <c r="A10" s="61">
        <v>5</v>
      </c>
      <c r="B10" s="61">
        <v>998</v>
      </c>
      <c r="C10" s="61" t="s">
        <v>38</v>
      </c>
      <c r="D10" s="61">
        <v>998</v>
      </c>
      <c r="E10" s="61" t="s">
        <v>38</v>
      </c>
      <c r="F10" s="61" t="s">
        <v>122</v>
      </c>
      <c r="G10" s="61" t="s">
        <v>106</v>
      </c>
      <c r="H10" s="61">
        <v>997</v>
      </c>
      <c r="I10" s="61">
        <v>992</v>
      </c>
      <c r="J10" s="61" t="s">
        <v>106</v>
      </c>
      <c r="K10" s="61">
        <v>4</v>
      </c>
      <c r="L10" s="61">
        <v>54.2595227001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9"/>
  <sheetViews>
    <sheetView showGridLines="0" tabSelected="1" topLeftCell="A37" zoomScale="70" zoomScaleNormal="70" workbookViewId="0">
      <selection activeCell="A58" sqref="A58:XFD59"/>
    </sheetView>
  </sheetViews>
  <sheetFormatPr defaultColWidth="9.1796875" defaultRowHeight="14.5"/>
  <cols>
    <col min="1" max="1" width="9.1796875" style="2" customWidth="1"/>
    <col min="2" max="2" width="28.1796875" style="2" customWidth="1"/>
    <col min="3" max="3" width="57" style="16" customWidth="1"/>
    <col min="4" max="4" width="7.7265625" style="9" bestFit="1" customWidth="1"/>
    <col min="5" max="5" width="11" style="9" customWidth="1"/>
    <col min="6" max="6" width="11.453125" style="10" bestFit="1" customWidth="1"/>
    <col min="7" max="8" width="9.1796875" style="2" customWidth="1"/>
    <col min="9" max="9" width="56" style="2" bestFit="1" customWidth="1"/>
    <col min="10" max="10" width="7.7265625" style="2" bestFit="1" customWidth="1"/>
    <col min="11" max="11" width="11.453125" style="2" bestFit="1" customWidth="1"/>
    <col min="12" max="27" width="9.1796875" style="2" customWidth="1"/>
    <col min="28" max="28" width="9.1796875" style="1" customWidth="1"/>
    <col min="29" max="16384" width="9.179687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3" t="s">
        <v>7</v>
      </c>
      <c r="D4" s="74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1281.06108999</v>
      </c>
    </row>
    <row r="6" spans="1:11">
      <c r="B6" s="37" t="s">
        <v>12</v>
      </c>
      <c r="C6" s="38" t="s">
        <v>13</v>
      </c>
      <c r="D6" s="38"/>
      <c r="E6" s="58">
        <v>250</v>
      </c>
      <c r="F6" s="59">
        <v>19000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0</v>
      </c>
      <c r="F7" s="40">
        <v>231.03854210079999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13.9069068928</v>
      </c>
      <c r="F8" s="44">
        <v>156.03744004160001</v>
      </c>
      <c r="G8" s="25"/>
      <c r="H8" s="25"/>
      <c r="I8" s="25"/>
      <c r="J8" s="17"/>
      <c r="K8" s="8"/>
    </row>
    <row r="9" spans="1:11">
      <c r="B9" s="41"/>
      <c r="C9" s="42" t="s">
        <v>17</v>
      </c>
      <c r="D9" s="43" t="s">
        <v>11</v>
      </c>
      <c r="E9" s="44">
        <v>8.5511479126999994</v>
      </c>
      <c r="F9" s="44">
        <v>15.435809220699999</v>
      </c>
    </row>
    <row r="10" spans="1:11">
      <c r="B10" s="45"/>
      <c r="C10" s="46" t="s">
        <v>18</v>
      </c>
      <c r="D10" s="47" t="s">
        <v>11</v>
      </c>
      <c r="E10" s="48">
        <v>0</v>
      </c>
      <c r="F10" s="48">
        <v>5.1269779232000001</v>
      </c>
    </row>
    <row r="11" spans="1:11">
      <c r="B11" s="33" t="s">
        <v>19</v>
      </c>
      <c r="C11" s="49" t="s">
        <v>20</v>
      </c>
      <c r="D11" s="34" t="s">
        <v>21</v>
      </c>
      <c r="E11" s="40">
        <v>0</v>
      </c>
      <c r="F11" s="40">
        <v>12.8161544147</v>
      </c>
    </row>
    <row r="12" spans="1:11">
      <c r="B12" s="41"/>
      <c r="C12" s="42" t="s">
        <v>22</v>
      </c>
      <c r="D12" s="43" t="s">
        <v>21</v>
      </c>
      <c r="E12" s="44">
        <v>1.8721395579</v>
      </c>
      <c r="F12" s="44">
        <v>36.141492054099999</v>
      </c>
    </row>
    <row r="13" spans="1:11">
      <c r="B13" s="41"/>
      <c r="C13" s="42" t="s">
        <v>23</v>
      </c>
      <c r="D13" s="43" t="s">
        <v>21</v>
      </c>
      <c r="E13" s="44">
        <v>9.0971071390000002</v>
      </c>
      <c r="F13" s="44">
        <v>440.40799733099999</v>
      </c>
    </row>
    <row r="14" spans="1:11">
      <c r="B14" s="45"/>
      <c r="C14" s="46" t="s">
        <v>24</v>
      </c>
      <c r="D14" s="47" t="s">
        <v>21</v>
      </c>
      <c r="E14" s="48">
        <v>32.378660501100001</v>
      </c>
      <c r="F14" s="48">
        <v>586.31871452099995</v>
      </c>
    </row>
    <row r="15" spans="1:11">
      <c r="B15" s="33" t="s">
        <v>25</v>
      </c>
      <c r="C15" s="49" t="s">
        <v>26</v>
      </c>
      <c r="D15" s="34" t="s">
        <v>11</v>
      </c>
      <c r="E15" s="40">
        <v>0</v>
      </c>
      <c r="F15" s="40">
        <v>0.56147637689999996</v>
      </c>
    </row>
    <row r="16" spans="1:11">
      <c r="B16" s="41"/>
      <c r="C16" s="42" t="s">
        <v>27</v>
      </c>
      <c r="D16" s="43" t="s">
        <v>11</v>
      </c>
      <c r="E16" s="44">
        <v>0</v>
      </c>
      <c r="F16" s="44">
        <v>6.3138384500000005E-2</v>
      </c>
    </row>
    <row r="17" spans="2:6">
      <c r="B17" s="41"/>
      <c r="C17" s="42" t="s">
        <v>28</v>
      </c>
      <c r="D17" s="43" t="s">
        <v>11</v>
      </c>
      <c r="E17" s="44">
        <v>23.953849548800001</v>
      </c>
      <c r="F17" s="44">
        <v>86.205691223800002</v>
      </c>
    </row>
    <row r="18" spans="2:6">
      <c r="B18" s="41"/>
      <c r="C18" s="42" t="s">
        <v>29</v>
      </c>
      <c r="D18" s="43" t="s">
        <v>11</v>
      </c>
      <c r="E18" s="44">
        <v>0</v>
      </c>
      <c r="F18" s="44">
        <v>3.6869551363999999</v>
      </c>
    </row>
    <row r="19" spans="2:6">
      <c r="B19" s="41"/>
      <c r="C19" s="42" t="s">
        <v>30</v>
      </c>
      <c r="D19" s="43" t="s">
        <v>11</v>
      </c>
      <c r="E19" s="44">
        <v>0</v>
      </c>
      <c r="F19" s="44">
        <v>8.2655427766000003</v>
      </c>
    </row>
    <row r="20" spans="2:6">
      <c r="B20" s="41"/>
      <c r="C20" s="50" t="s">
        <v>31</v>
      </c>
      <c r="D20" s="43" t="s">
        <v>11</v>
      </c>
      <c r="E20" s="44">
        <v>0.15856043510000001</v>
      </c>
      <c r="F20" s="44">
        <v>45.580789184500013</v>
      </c>
    </row>
    <row r="21" spans="2:6">
      <c r="B21" s="41"/>
      <c r="C21" s="42" t="s">
        <v>32</v>
      </c>
      <c r="D21" s="43" t="s">
        <v>21</v>
      </c>
      <c r="E21" s="44">
        <v>2.6255306803999998</v>
      </c>
      <c r="F21" s="44">
        <v>50.650938652599997</v>
      </c>
    </row>
    <row r="22" spans="2:6">
      <c r="B22" s="45"/>
      <c r="C22" s="46" t="s">
        <v>33</v>
      </c>
      <c r="D22" s="47" t="s">
        <v>21</v>
      </c>
      <c r="E22" s="48">
        <v>0</v>
      </c>
      <c r="F22" s="48">
        <v>3.0721766623</v>
      </c>
    </row>
    <row r="23" spans="2:6">
      <c r="B23" s="51" t="s">
        <v>34</v>
      </c>
      <c r="C23" s="52" t="s">
        <v>35</v>
      </c>
      <c r="D23" s="34" t="s">
        <v>11</v>
      </c>
      <c r="E23" s="40">
        <v>1051.12332079</v>
      </c>
      <c r="F23" s="53">
        <v>8236.7859649700004</v>
      </c>
    </row>
    <row r="24" spans="2:6">
      <c r="B24" s="54"/>
      <c r="C24" s="50" t="s">
        <v>36</v>
      </c>
      <c r="D24" s="43" t="s">
        <v>11</v>
      </c>
      <c r="E24" s="44">
        <v>74.562717116200005</v>
      </c>
      <c r="F24" s="55">
        <v>5669.7393257900003</v>
      </c>
    </row>
    <row r="25" spans="2:6">
      <c r="B25" s="54"/>
      <c r="C25" s="50" t="s">
        <v>37</v>
      </c>
      <c r="D25" s="43" t="s">
        <v>11</v>
      </c>
      <c r="E25" s="44">
        <v>59.446247068799998</v>
      </c>
      <c r="F25" s="44">
        <v>2208.8258044899999</v>
      </c>
    </row>
    <row r="26" spans="2:6">
      <c r="B26" s="54"/>
      <c r="C26" s="50" t="s">
        <v>38</v>
      </c>
      <c r="D26" s="43" t="s">
        <v>11</v>
      </c>
      <c r="E26" s="44">
        <v>54.2595227001</v>
      </c>
      <c r="F26" s="55">
        <v>1335.8426063500001</v>
      </c>
    </row>
    <row r="27" spans="2:6">
      <c r="B27" s="54"/>
      <c r="C27" s="50" t="s">
        <v>39</v>
      </c>
      <c r="D27" s="43" t="s">
        <v>11</v>
      </c>
      <c r="E27" s="44">
        <v>29.601982063800001</v>
      </c>
      <c r="F27" s="55">
        <v>1148.58126292</v>
      </c>
    </row>
    <row r="28" spans="2:6">
      <c r="B28" s="54"/>
      <c r="C28" s="50" t="s">
        <v>40</v>
      </c>
      <c r="D28" s="43" t="s">
        <v>11</v>
      </c>
      <c r="E28" s="44">
        <v>12.0673010638</v>
      </c>
      <c r="F28" s="55">
        <v>215.11160657900001</v>
      </c>
    </row>
    <row r="29" spans="2:6">
      <c r="B29" s="56"/>
      <c r="C29" s="57" t="s">
        <v>41</v>
      </c>
      <c r="D29" s="47" t="s">
        <v>11</v>
      </c>
      <c r="E29" s="48">
        <v>0</v>
      </c>
      <c r="F29" s="48">
        <v>325.648692095</v>
      </c>
    </row>
    <row r="30" spans="2:6">
      <c r="B30" s="11"/>
      <c r="C30" s="13"/>
      <c r="D30" s="17"/>
      <c r="E30" s="17"/>
      <c r="F30" s="8"/>
    </row>
    <row r="31" spans="2:6">
      <c r="B31" s="11"/>
      <c r="C31" s="13"/>
      <c r="D31" s="17"/>
      <c r="E31" s="17"/>
      <c r="F31" s="8"/>
    </row>
    <row r="32" spans="2:6">
      <c r="B32" s="60" t="s">
        <v>42</v>
      </c>
      <c r="C32" s="13"/>
      <c r="D32" s="17"/>
      <c r="E32" s="17"/>
    </row>
    <row r="33" spans="2:5">
      <c r="B33" s="61" t="s">
        <v>43</v>
      </c>
      <c r="C33" s="13"/>
      <c r="D33" s="17"/>
      <c r="E33" s="17"/>
    </row>
    <row r="34" spans="2:5">
      <c r="B34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4" s="13"/>
      <c r="D34" s="17"/>
      <c r="E34" s="17"/>
    </row>
    <row r="35" spans="2:5">
      <c r="B35" s="61" t="str">
        <f>CONCATENATE(CHAR(169)," European Union / Copernicus Emergency Management Service")</f>
        <v>© European Union / Copernicus Emergency Management Service</v>
      </c>
      <c r="C35" s="13"/>
      <c r="D35" s="17"/>
      <c r="E35" s="63" t="s">
        <v>44</v>
      </c>
    </row>
    <row r="36" spans="2:5">
      <c r="B36" s="11"/>
      <c r="C36" s="13"/>
      <c r="D36" s="17"/>
      <c r="E36" s="17"/>
    </row>
    <row r="37" spans="2:5">
      <c r="B37" s="11"/>
      <c r="C37" s="13"/>
      <c r="D37" s="17"/>
      <c r="E37" s="17"/>
    </row>
    <row r="38" spans="2:5">
      <c r="B38" s="60" t="s">
        <v>45</v>
      </c>
      <c r="C38" s="13"/>
      <c r="D38" s="17"/>
      <c r="E38" s="17"/>
    </row>
    <row r="39" spans="2:5">
      <c r="B39" s="61" t="s">
        <v>46</v>
      </c>
      <c r="C39" s="13"/>
      <c r="D39" s="17"/>
      <c r="E39" s="17"/>
    </row>
    <row r="40" spans="2:5">
      <c r="B40" s="61" t="s">
        <v>47</v>
      </c>
      <c r="C40" s="13"/>
      <c r="D40" s="17"/>
      <c r="E40" s="17"/>
    </row>
    <row r="41" spans="2:5">
      <c r="B41" s="61" t="s">
        <v>48</v>
      </c>
      <c r="C41" s="15"/>
      <c r="D41" s="17"/>
      <c r="E41" s="17"/>
    </row>
    <row r="42" spans="2:5">
      <c r="B42" s="61" t="s">
        <v>49</v>
      </c>
      <c r="C42" s="15"/>
      <c r="D42" s="17"/>
      <c r="E42" s="17"/>
    </row>
    <row r="43" spans="2:5">
      <c r="B43" s="11"/>
      <c r="C43" s="15"/>
      <c r="D43" s="17"/>
      <c r="E43" s="17"/>
    </row>
    <row r="44" spans="2:5">
      <c r="B44" s="11"/>
      <c r="C44" s="15"/>
      <c r="D44" s="17"/>
      <c r="E44" s="17"/>
    </row>
    <row r="45" spans="2:5">
      <c r="B45" s="60" t="s">
        <v>50</v>
      </c>
      <c r="C45" s="15"/>
      <c r="D45" s="17"/>
      <c r="E45" s="17"/>
    </row>
    <row r="46" spans="2:5">
      <c r="B46" s="61" t="s">
        <v>51</v>
      </c>
      <c r="C46" s="15"/>
      <c r="D46" s="17"/>
      <c r="E46" s="17"/>
    </row>
    <row r="47" spans="2:5">
      <c r="B47" s="61" t="s">
        <v>52</v>
      </c>
      <c r="C47" s="15"/>
      <c r="D47" s="17"/>
      <c r="E47" s="17"/>
    </row>
    <row r="48" spans="2:5">
      <c r="B48" s="11"/>
      <c r="C48" s="15"/>
      <c r="D48" s="17"/>
      <c r="E48" s="17"/>
    </row>
    <row r="49" spans="1:27">
      <c r="B49" s="11"/>
      <c r="C49" s="15"/>
      <c r="D49" s="17"/>
      <c r="E49" s="17"/>
    </row>
    <row r="50" spans="1:27">
      <c r="B50" s="60" t="s">
        <v>53</v>
      </c>
      <c r="C50" s="15"/>
      <c r="D50" s="17"/>
      <c r="E50" s="17"/>
    </row>
    <row r="51" spans="1:27">
      <c r="B51" s="61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1" s="15"/>
      <c r="D51" s="17"/>
      <c r="E51" s="17"/>
    </row>
    <row r="52" spans="1:27">
      <c r="B52" s="61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4" spans="1:27">
      <c r="B54" s="61" t="s">
        <v>54</v>
      </c>
    </row>
    <row r="55" spans="1:27">
      <c r="B55" s="61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7" spans="1:27">
      <c r="B57" s="61" t="s">
        <v>55</v>
      </c>
    </row>
    <row r="58" spans="1:27" s="79" customFormat="1">
      <c r="A58" s="75"/>
      <c r="B58" s="61" t="s">
        <v>56</v>
      </c>
      <c r="C58" s="76"/>
      <c r="D58" s="77"/>
      <c r="E58" s="77"/>
      <c r="F58" s="78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</row>
    <row r="59" spans="1:27" s="79" customFormat="1">
      <c r="A59" s="75"/>
      <c r="B59" s="61" t="s">
        <v>57</v>
      </c>
      <c r="C59" s="76"/>
      <c r="D59" s="77"/>
      <c r="E59" s="77"/>
      <c r="F59" s="78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5"/>
  <cols>
    <col min="1" max="12" width="20" style="2" customWidth="1"/>
  </cols>
  <sheetData>
    <row r="1" spans="1:12">
      <c r="A1" t="s">
        <v>58</v>
      </c>
    </row>
    <row r="3" spans="1:12" ht="39">
      <c r="A3" s="64" t="s">
        <v>59</v>
      </c>
      <c r="B3" s="64" t="s">
        <v>60</v>
      </c>
      <c r="C3" s="64" t="s">
        <v>61</v>
      </c>
      <c r="D3" s="64" t="s">
        <v>62</v>
      </c>
      <c r="E3" s="64" t="s">
        <v>63</v>
      </c>
      <c r="F3" s="64" t="s">
        <v>64</v>
      </c>
      <c r="G3" s="64" t="s">
        <v>65</v>
      </c>
      <c r="H3" s="64" t="s">
        <v>66</v>
      </c>
      <c r="I3" s="64" t="s">
        <v>67</v>
      </c>
      <c r="J3" s="64" t="s">
        <v>68</v>
      </c>
      <c r="K3" s="64" t="s">
        <v>69</v>
      </c>
      <c r="L3" s="64" t="s">
        <v>70</v>
      </c>
    </row>
    <row r="4" spans="1:12" ht="50">
      <c r="A4" s="65" t="s">
        <v>71</v>
      </c>
      <c r="B4" s="66" t="s">
        <v>72</v>
      </c>
      <c r="C4" s="66" t="s">
        <v>73</v>
      </c>
      <c r="D4" s="66" t="s">
        <v>74</v>
      </c>
      <c r="E4" s="66" t="s">
        <v>75</v>
      </c>
      <c r="F4" s="66" t="s">
        <v>76</v>
      </c>
      <c r="G4" s="66" t="s">
        <v>77</v>
      </c>
      <c r="H4" s="66" t="str">
        <f>HYPERLINK("https://www.worldpop.org", "WorldPop (www.worldpop.org)")</f>
        <v>WorldPop (www.worldpop.org)</v>
      </c>
      <c r="I4" s="66" t="s">
        <v>78</v>
      </c>
      <c r="J4" s="66" t="s">
        <v>78</v>
      </c>
      <c r="K4" s="66" t="s">
        <v>78</v>
      </c>
      <c r="L4" s="66" t="s">
        <v>79</v>
      </c>
    </row>
    <row r="5" spans="1:12">
      <c r="A5" s="67" t="s">
        <v>9</v>
      </c>
      <c r="B5" s="68">
        <v>18601</v>
      </c>
      <c r="C5" s="69">
        <v>16541</v>
      </c>
      <c r="D5" s="69">
        <v>42622</v>
      </c>
      <c r="E5" s="69">
        <v>10668</v>
      </c>
      <c r="F5" s="69">
        <v>16793</v>
      </c>
      <c r="G5" s="69">
        <v>22525</v>
      </c>
      <c r="H5" s="69">
        <v>19705</v>
      </c>
      <c r="I5" s="70">
        <v>21065</v>
      </c>
      <c r="J5" s="70">
        <v>9423</v>
      </c>
      <c r="K5" s="70">
        <v>44.7</v>
      </c>
      <c r="L5" s="71" t="s">
        <v>80</v>
      </c>
    </row>
    <row r="6" spans="1:12">
      <c r="A6" s="67" t="s">
        <v>81</v>
      </c>
      <c r="B6" s="68">
        <v>227</v>
      </c>
      <c r="C6" s="69">
        <v>0</v>
      </c>
      <c r="D6" s="69">
        <v>4357</v>
      </c>
      <c r="E6" s="69">
        <v>177</v>
      </c>
      <c r="F6" s="69">
        <v>367</v>
      </c>
      <c r="G6" s="69">
        <v>371</v>
      </c>
      <c r="H6" s="69">
        <v>522</v>
      </c>
      <c r="I6" s="70">
        <v>860</v>
      </c>
      <c r="J6" s="70">
        <v>1436</v>
      </c>
      <c r="K6" s="70">
        <v>166.9</v>
      </c>
      <c r="L6" s="72" t="s">
        <v>82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5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83</v>
      </c>
    </row>
    <row r="4" spans="1:8">
      <c r="A4" s="29" t="s">
        <v>84</v>
      </c>
      <c r="B4" s="29" t="s">
        <v>85</v>
      </c>
      <c r="C4" s="29" t="s">
        <v>86</v>
      </c>
      <c r="D4" s="29" t="s">
        <v>87</v>
      </c>
      <c r="E4" s="29" t="s">
        <v>88</v>
      </c>
      <c r="F4" s="29" t="s">
        <v>89</v>
      </c>
      <c r="G4" s="29" t="s">
        <v>90</v>
      </c>
      <c r="H4" s="29" t="s">
        <v>91</v>
      </c>
    </row>
    <row r="5" spans="1:8">
      <c r="A5" s="61">
        <v>0</v>
      </c>
      <c r="B5" s="61" t="s">
        <v>92</v>
      </c>
      <c r="C5" s="61" t="s">
        <v>93</v>
      </c>
      <c r="D5" s="61" t="s">
        <v>94</v>
      </c>
      <c r="E5" s="61" t="s">
        <v>10</v>
      </c>
      <c r="F5" s="61">
        <v>2</v>
      </c>
      <c r="G5" s="61">
        <v>7</v>
      </c>
      <c r="H5" s="61">
        <v>1281.06108999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95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12</v>
      </c>
      <c r="C5" s="61" t="s">
        <v>103</v>
      </c>
      <c r="D5" s="61">
        <v>1251</v>
      </c>
      <c r="E5" s="61" t="s">
        <v>16</v>
      </c>
      <c r="F5" s="61" t="s">
        <v>104</v>
      </c>
      <c r="G5" s="61" t="s">
        <v>105</v>
      </c>
      <c r="H5" s="61">
        <v>997</v>
      </c>
      <c r="I5" s="61">
        <v>992</v>
      </c>
      <c r="J5" s="61" t="s">
        <v>106</v>
      </c>
      <c r="K5" s="61">
        <v>56</v>
      </c>
      <c r="L5" s="61">
        <v>130.067001492</v>
      </c>
    </row>
    <row r="6" spans="1:12">
      <c r="A6" s="61">
        <v>1</v>
      </c>
      <c r="B6" s="61">
        <v>12</v>
      </c>
      <c r="C6" s="61" t="s">
        <v>103</v>
      </c>
      <c r="D6" s="61">
        <v>1251</v>
      </c>
      <c r="E6" s="61" t="s">
        <v>16</v>
      </c>
      <c r="F6" s="61" t="s">
        <v>104</v>
      </c>
      <c r="G6" s="61" t="s">
        <v>105</v>
      </c>
      <c r="H6" s="61">
        <v>997</v>
      </c>
      <c r="I6" s="61">
        <v>994</v>
      </c>
      <c r="J6" s="61" t="s">
        <v>106</v>
      </c>
      <c r="K6" s="61">
        <v>47</v>
      </c>
      <c r="L6" s="61">
        <v>25.970438549600001</v>
      </c>
    </row>
    <row r="7" spans="1:12">
      <c r="A7" s="61">
        <v>2</v>
      </c>
      <c r="B7" s="61">
        <v>12</v>
      </c>
      <c r="C7" s="61" t="s">
        <v>103</v>
      </c>
      <c r="D7" s="61">
        <v>1265</v>
      </c>
      <c r="E7" s="61" t="s">
        <v>17</v>
      </c>
      <c r="F7" s="61" t="s">
        <v>104</v>
      </c>
      <c r="G7" s="61" t="s">
        <v>105</v>
      </c>
      <c r="H7" s="61">
        <v>997</v>
      </c>
      <c r="I7" s="61">
        <v>992</v>
      </c>
      <c r="J7" s="61" t="s">
        <v>106</v>
      </c>
      <c r="K7" s="61">
        <v>29</v>
      </c>
      <c r="L7" s="61">
        <v>15.435809220699999</v>
      </c>
    </row>
    <row r="8" spans="1:12">
      <c r="A8" s="61">
        <v>3</v>
      </c>
      <c r="B8" s="61">
        <v>12</v>
      </c>
      <c r="C8" s="61" t="s">
        <v>103</v>
      </c>
      <c r="D8" s="61">
        <v>1280</v>
      </c>
      <c r="E8" s="61" t="s">
        <v>18</v>
      </c>
      <c r="F8" s="61" t="s">
        <v>104</v>
      </c>
      <c r="G8" s="61" t="s">
        <v>105</v>
      </c>
      <c r="H8" s="61">
        <v>997</v>
      </c>
      <c r="I8" s="61">
        <v>994</v>
      </c>
      <c r="J8" s="61" t="s">
        <v>106</v>
      </c>
      <c r="K8" s="61">
        <v>40</v>
      </c>
      <c r="L8" s="61">
        <v>5.1269779232000001</v>
      </c>
    </row>
    <row r="9" spans="1:12">
      <c r="A9" s="61">
        <v>4</v>
      </c>
      <c r="B9" s="61">
        <v>11</v>
      </c>
      <c r="C9" s="61" t="s">
        <v>15</v>
      </c>
      <c r="D9" s="61">
        <v>997</v>
      </c>
      <c r="E9" s="61" t="s">
        <v>106</v>
      </c>
      <c r="F9" s="61" t="s">
        <v>104</v>
      </c>
      <c r="G9" s="61" t="s">
        <v>105</v>
      </c>
      <c r="H9" s="61">
        <v>997</v>
      </c>
      <c r="I9" s="61">
        <v>992</v>
      </c>
      <c r="J9" s="61" t="s">
        <v>106</v>
      </c>
      <c r="K9" s="61">
        <v>434</v>
      </c>
      <c r="L9" s="61">
        <v>210.47192507299999</v>
      </c>
    </row>
    <row r="10" spans="1:12">
      <c r="A10" s="61">
        <v>5</v>
      </c>
      <c r="B10" s="61">
        <v>11</v>
      </c>
      <c r="C10" s="61" t="s">
        <v>15</v>
      </c>
      <c r="D10" s="61">
        <v>997</v>
      </c>
      <c r="E10" s="61" t="s">
        <v>106</v>
      </c>
      <c r="F10" s="61" t="s">
        <v>104</v>
      </c>
      <c r="G10" s="61" t="s">
        <v>105</v>
      </c>
      <c r="H10" s="61">
        <v>997</v>
      </c>
      <c r="I10" s="61">
        <v>994</v>
      </c>
      <c r="J10" s="61" t="s">
        <v>106</v>
      </c>
      <c r="K10" s="61">
        <v>41</v>
      </c>
      <c r="L10" s="61">
        <v>20.5666170278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107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12</v>
      </c>
      <c r="C5" s="61" t="s">
        <v>103</v>
      </c>
      <c r="D5" s="61">
        <v>1251</v>
      </c>
      <c r="E5" s="61" t="s">
        <v>16</v>
      </c>
      <c r="F5" s="61" t="s">
        <v>104</v>
      </c>
      <c r="G5" s="61" t="s">
        <v>105</v>
      </c>
      <c r="H5" s="61">
        <v>997</v>
      </c>
      <c r="I5" s="61">
        <v>992</v>
      </c>
      <c r="J5" s="61" t="s">
        <v>106</v>
      </c>
      <c r="K5" s="61">
        <v>19</v>
      </c>
      <c r="L5" s="61">
        <v>13.310972984199999</v>
      </c>
    </row>
    <row r="6" spans="1:12">
      <c r="A6" s="61">
        <v>1</v>
      </c>
      <c r="B6" s="61">
        <v>12</v>
      </c>
      <c r="C6" s="61" t="s">
        <v>103</v>
      </c>
      <c r="D6" s="61">
        <v>1251</v>
      </c>
      <c r="E6" s="61" t="s">
        <v>16</v>
      </c>
      <c r="F6" s="61" t="s">
        <v>104</v>
      </c>
      <c r="G6" s="61" t="s">
        <v>105</v>
      </c>
      <c r="H6" s="61">
        <v>997</v>
      </c>
      <c r="I6" s="61">
        <v>994</v>
      </c>
      <c r="J6" s="61" t="s">
        <v>106</v>
      </c>
      <c r="K6" s="61">
        <v>4</v>
      </c>
      <c r="L6" s="61">
        <v>0.59593390859999995</v>
      </c>
    </row>
    <row r="7" spans="1:12">
      <c r="A7" s="61">
        <v>2</v>
      </c>
      <c r="B7" s="61">
        <v>12</v>
      </c>
      <c r="C7" s="61" t="s">
        <v>103</v>
      </c>
      <c r="D7" s="61">
        <v>1265</v>
      </c>
      <c r="E7" s="61" t="s">
        <v>17</v>
      </c>
      <c r="F7" s="61" t="s">
        <v>104</v>
      </c>
      <c r="G7" s="61" t="s">
        <v>105</v>
      </c>
      <c r="H7" s="61">
        <v>997</v>
      </c>
      <c r="I7" s="61">
        <v>992</v>
      </c>
      <c r="J7" s="61" t="s">
        <v>106</v>
      </c>
      <c r="K7" s="61">
        <v>17</v>
      </c>
      <c r="L7" s="61">
        <v>8.5511479126999994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108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109</v>
      </c>
    </row>
    <row r="5" spans="1:12">
      <c r="A5" s="61">
        <v>0</v>
      </c>
      <c r="B5" s="61">
        <v>211</v>
      </c>
      <c r="C5" s="61" t="s">
        <v>110</v>
      </c>
      <c r="D5" s="61">
        <v>21120</v>
      </c>
      <c r="E5" s="61" t="s">
        <v>20</v>
      </c>
      <c r="F5" s="61" t="s">
        <v>104</v>
      </c>
      <c r="G5" s="61" t="s">
        <v>106</v>
      </c>
      <c r="H5" s="61">
        <v>997</v>
      </c>
      <c r="I5" s="61">
        <v>994</v>
      </c>
      <c r="J5" s="61" t="s">
        <v>106</v>
      </c>
      <c r="K5" s="61">
        <v>64</v>
      </c>
      <c r="L5" s="61">
        <v>12.8161544147</v>
      </c>
    </row>
    <row r="6" spans="1:12">
      <c r="A6" s="61">
        <v>1</v>
      </c>
      <c r="B6" s="61">
        <v>211</v>
      </c>
      <c r="C6" s="61" t="s">
        <v>110</v>
      </c>
      <c r="D6" s="61">
        <v>21121</v>
      </c>
      <c r="E6" s="61" t="s">
        <v>22</v>
      </c>
      <c r="F6" s="61" t="s">
        <v>104</v>
      </c>
      <c r="G6" s="61" t="s">
        <v>106</v>
      </c>
      <c r="H6" s="61">
        <v>997</v>
      </c>
      <c r="I6" s="61">
        <v>994</v>
      </c>
      <c r="J6" s="61" t="s">
        <v>106</v>
      </c>
      <c r="K6" s="61">
        <v>61</v>
      </c>
      <c r="L6" s="61">
        <v>36.141492054099999</v>
      </c>
    </row>
    <row r="7" spans="1:12">
      <c r="A7" s="61">
        <v>2</v>
      </c>
      <c r="B7" s="61">
        <v>211</v>
      </c>
      <c r="C7" s="61" t="s">
        <v>110</v>
      </c>
      <c r="D7" s="61">
        <v>21122</v>
      </c>
      <c r="E7" s="61" t="s">
        <v>23</v>
      </c>
      <c r="F7" s="61" t="s">
        <v>104</v>
      </c>
      <c r="G7" s="61" t="s">
        <v>106</v>
      </c>
      <c r="H7" s="61">
        <v>997</v>
      </c>
      <c r="I7" s="61">
        <v>994</v>
      </c>
      <c r="J7" s="61" t="s">
        <v>106</v>
      </c>
      <c r="K7" s="61">
        <v>2517</v>
      </c>
      <c r="L7" s="61">
        <v>440.40799733099999</v>
      </c>
    </row>
    <row r="8" spans="1:12">
      <c r="A8" s="61">
        <v>3</v>
      </c>
      <c r="B8" s="61">
        <v>211</v>
      </c>
      <c r="C8" s="61" t="s">
        <v>110</v>
      </c>
      <c r="D8" s="61">
        <v>21124</v>
      </c>
      <c r="E8" s="61" t="s">
        <v>24</v>
      </c>
      <c r="F8" s="61" t="s">
        <v>104</v>
      </c>
      <c r="G8" s="61" t="s">
        <v>106</v>
      </c>
      <c r="H8" s="61">
        <v>997</v>
      </c>
      <c r="I8" s="61">
        <v>994</v>
      </c>
      <c r="J8" s="61" t="s">
        <v>106</v>
      </c>
      <c r="K8" s="61">
        <v>2327</v>
      </c>
      <c r="L8" s="61">
        <v>586.31871452099995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111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109</v>
      </c>
    </row>
    <row r="5" spans="1:12">
      <c r="A5" s="61">
        <v>0</v>
      </c>
      <c r="B5" s="61">
        <v>211</v>
      </c>
      <c r="C5" s="61" t="s">
        <v>110</v>
      </c>
      <c r="D5" s="61">
        <v>21121</v>
      </c>
      <c r="E5" s="61" t="s">
        <v>22</v>
      </c>
      <c r="F5" s="61" t="s">
        <v>104</v>
      </c>
      <c r="G5" s="61" t="s">
        <v>106</v>
      </c>
      <c r="H5" s="61">
        <v>997</v>
      </c>
      <c r="I5" s="61">
        <v>994</v>
      </c>
      <c r="J5" s="61" t="s">
        <v>106</v>
      </c>
      <c r="K5" s="61">
        <v>4</v>
      </c>
      <c r="L5" s="61">
        <v>1.8721395579</v>
      </c>
    </row>
    <row r="6" spans="1:12">
      <c r="A6" s="61">
        <v>1</v>
      </c>
      <c r="B6" s="61">
        <v>211</v>
      </c>
      <c r="C6" s="61" t="s">
        <v>110</v>
      </c>
      <c r="D6" s="61">
        <v>21122</v>
      </c>
      <c r="E6" s="61" t="s">
        <v>23</v>
      </c>
      <c r="F6" s="61" t="s">
        <v>104</v>
      </c>
      <c r="G6" s="61" t="s">
        <v>106</v>
      </c>
      <c r="H6" s="61">
        <v>997</v>
      </c>
      <c r="I6" s="61">
        <v>994</v>
      </c>
      <c r="J6" s="61" t="s">
        <v>106</v>
      </c>
      <c r="K6" s="61">
        <v>62</v>
      </c>
      <c r="L6" s="61">
        <v>9.0971071390000002</v>
      </c>
    </row>
    <row r="7" spans="1:12">
      <c r="A7" s="61">
        <v>2</v>
      </c>
      <c r="B7" s="61">
        <v>211</v>
      </c>
      <c r="C7" s="61" t="s">
        <v>110</v>
      </c>
      <c r="D7" s="61">
        <v>21124</v>
      </c>
      <c r="E7" s="61" t="s">
        <v>24</v>
      </c>
      <c r="F7" s="61" t="s">
        <v>104</v>
      </c>
      <c r="G7" s="61" t="s">
        <v>106</v>
      </c>
      <c r="H7" s="61">
        <v>997</v>
      </c>
      <c r="I7" s="61">
        <v>994</v>
      </c>
      <c r="J7" s="61" t="s">
        <v>106</v>
      </c>
      <c r="K7" s="61">
        <v>131</v>
      </c>
      <c r="L7" s="61">
        <v>32.378660501100001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2"/>
  <sheetViews>
    <sheetView workbookViewId="0"/>
  </sheetViews>
  <sheetFormatPr defaultRowHeight="14.5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112</v>
      </c>
    </row>
    <row r="4" spans="1:12">
      <c r="A4" s="29" t="s">
        <v>84</v>
      </c>
      <c r="B4" s="29" t="s">
        <v>96</v>
      </c>
      <c r="C4" s="29" t="s">
        <v>97</v>
      </c>
      <c r="D4" s="29" t="s">
        <v>98</v>
      </c>
      <c r="E4" s="29" t="s">
        <v>99</v>
      </c>
      <c r="F4" s="29" t="s">
        <v>100</v>
      </c>
      <c r="G4" s="29" t="s">
        <v>88</v>
      </c>
      <c r="H4" s="29" t="s">
        <v>89</v>
      </c>
      <c r="I4" s="29" t="s">
        <v>101</v>
      </c>
      <c r="J4" s="29" t="s">
        <v>102</v>
      </c>
      <c r="K4" s="29" t="s">
        <v>90</v>
      </c>
      <c r="L4" s="29" t="s">
        <v>91</v>
      </c>
    </row>
    <row r="5" spans="1:12">
      <c r="A5" s="61">
        <v>0</v>
      </c>
      <c r="B5" s="61">
        <v>215</v>
      </c>
      <c r="C5" s="61" t="s">
        <v>113</v>
      </c>
      <c r="D5" s="61">
        <v>21512</v>
      </c>
      <c r="E5" s="61" t="s">
        <v>26</v>
      </c>
      <c r="F5" s="61" t="s">
        <v>104</v>
      </c>
      <c r="G5" s="61" t="s">
        <v>106</v>
      </c>
      <c r="H5" s="61">
        <v>997</v>
      </c>
      <c r="I5" s="61">
        <v>994</v>
      </c>
      <c r="J5" s="61" t="s">
        <v>106</v>
      </c>
      <c r="K5" s="61">
        <v>1</v>
      </c>
      <c r="L5" s="61">
        <v>0.56147637689999996</v>
      </c>
    </row>
    <row r="6" spans="1:12">
      <c r="A6" s="61">
        <v>1</v>
      </c>
      <c r="B6" s="61">
        <v>215</v>
      </c>
      <c r="C6" s="61" t="s">
        <v>113</v>
      </c>
      <c r="D6" s="61">
        <v>21513</v>
      </c>
      <c r="E6" s="61" t="s">
        <v>27</v>
      </c>
      <c r="F6" s="61" t="s">
        <v>104</v>
      </c>
      <c r="G6" s="61" t="s">
        <v>106</v>
      </c>
      <c r="H6" s="61">
        <v>997</v>
      </c>
      <c r="I6" s="61">
        <v>994</v>
      </c>
      <c r="J6" s="61" t="s">
        <v>106</v>
      </c>
      <c r="K6" s="61">
        <v>4</v>
      </c>
      <c r="L6" s="61">
        <v>6.3138384500000005E-2</v>
      </c>
    </row>
    <row r="7" spans="1:12">
      <c r="A7" s="61">
        <v>2</v>
      </c>
      <c r="B7" s="61">
        <v>23</v>
      </c>
      <c r="C7" s="61" t="s">
        <v>114</v>
      </c>
      <c r="D7" s="61">
        <v>2301</v>
      </c>
      <c r="E7" s="61" t="s">
        <v>28</v>
      </c>
      <c r="F7" s="61" t="s">
        <v>104</v>
      </c>
      <c r="G7" s="61" t="s">
        <v>106</v>
      </c>
      <c r="H7" s="61">
        <v>997</v>
      </c>
      <c r="I7" s="61">
        <v>992</v>
      </c>
      <c r="J7" s="61" t="s">
        <v>106</v>
      </c>
      <c r="K7" s="61">
        <v>2</v>
      </c>
      <c r="L7" s="61">
        <v>49.050318502400003</v>
      </c>
    </row>
    <row r="8" spans="1:12">
      <c r="A8" s="61">
        <v>3</v>
      </c>
      <c r="B8" s="61">
        <v>23</v>
      </c>
      <c r="C8" s="61" t="s">
        <v>114</v>
      </c>
      <c r="D8" s="61">
        <v>2301</v>
      </c>
      <c r="E8" s="61" t="s">
        <v>28</v>
      </c>
      <c r="F8" s="61" t="s">
        <v>104</v>
      </c>
      <c r="G8" s="61" t="s">
        <v>106</v>
      </c>
      <c r="H8" s="61">
        <v>997</v>
      </c>
      <c r="I8" s="61">
        <v>994</v>
      </c>
      <c r="J8" s="61" t="s">
        <v>106</v>
      </c>
      <c r="K8" s="61">
        <v>5</v>
      </c>
      <c r="L8" s="61">
        <v>37.155372721399999</v>
      </c>
    </row>
    <row r="9" spans="1:12">
      <c r="A9" s="61">
        <v>4</v>
      </c>
      <c r="B9" s="61">
        <v>23</v>
      </c>
      <c r="C9" s="61" t="s">
        <v>114</v>
      </c>
      <c r="D9" s="61">
        <v>2302</v>
      </c>
      <c r="E9" s="61" t="s">
        <v>29</v>
      </c>
      <c r="F9" s="61" t="s">
        <v>104</v>
      </c>
      <c r="G9" s="61" t="s">
        <v>106</v>
      </c>
      <c r="H9" s="61">
        <v>997</v>
      </c>
      <c r="I9" s="61">
        <v>994</v>
      </c>
      <c r="J9" s="61" t="s">
        <v>106</v>
      </c>
      <c r="K9" s="61">
        <v>9</v>
      </c>
      <c r="L9" s="61">
        <v>3.6869551363999999</v>
      </c>
    </row>
    <row r="10" spans="1:12">
      <c r="A10" s="61">
        <v>5</v>
      </c>
      <c r="B10" s="61">
        <v>24</v>
      </c>
      <c r="C10" s="61" t="s">
        <v>115</v>
      </c>
      <c r="D10" s="61">
        <v>241</v>
      </c>
      <c r="E10" s="61" t="s">
        <v>30</v>
      </c>
      <c r="F10" s="61" t="s">
        <v>104</v>
      </c>
      <c r="G10" s="61" t="s">
        <v>106</v>
      </c>
      <c r="H10" s="61">
        <v>997</v>
      </c>
      <c r="I10" s="61">
        <v>994</v>
      </c>
      <c r="J10" s="61" t="s">
        <v>106</v>
      </c>
      <c r="K10" s="61">
        <v>34</v>
      </c>
      <c r="L10" s="61">
        <v>8.2655427766000003</v>
      </c>
    </row>
    <row r="11" spans="1:12">
      <c r="A11" s="61">
        <v>6</v>
      </c>
      <c r="B11" s="61">
        <v>24</v>
      </c>
      <c r="C11" s="61" t="s">
        <v>115</v>
      </c>
      <c r="D11" s="61">
        <v>242</v>
      </c>
      <c r="E11" s="61" t="s">
        <v>31</v>
      </c>
      <c r="F11" s="61" t="s">
        <v>104</v>
      </c>
      <c r="G11" s="61" t="s">
        <v>106</v>
      </c>
      <c r="H11" s="61">
        <v>997</v>
      </c>
      <c r="I11" s="61">
        <v>992</v>
      </c>
      <c r="J11" s="61" t="s">
        <v>106</v>
      </c>
      <c r="K11" s="61">
        <v>1</v>
      </c>
      <c r="L11" s="61">
        <v>27.967890994000001</v>
      </c>
    </row>
    <row r="12" spans="1:12">
      <c r="A12" s="61">
        <v>7</v>
      </c>
      <c r="B12" s="61">
        <v>24</v>
      </c>
      <c r="C12" s="61" t="s">
        <v>115</v>
      </c>
      <c r="D12" s="61">
        <v>242</v>
      </c>
      <c r="E12" s="61" t="s">
        <v>31</v>
      </c>
      <c r="F12" s="61" t="s">
        <v>104</v>
      </c>
      <c r="G12" s="61" t="s">
        <v>106</v>
      </c>
      <c r="H12" s="61">
        <v>997</v>
      </c>
      <c r="I12" s="61">
        <v>994</v>
      </c>
      <c r="J12" s="61" t="s">
        <v>106</v>
      </c>
      <c r="K12" s="61">
        <v>1</v>
      </c>
      <c r="L12" s="61">
        <v>17.612898190500001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e-GEOS Emergency Team</cp:lastModifiedBy>
  <cp:lastPrinted>2020-10-14T12:56:37Z</cp:lastPrinted>
  <dcterms:created xsi:type="dcterms:W3CDTF">2017-04-13T10:25:13Z</dcterms:created>
  <dcterms:modified xsi:type="dcterms:W3CDTF">2025-07-27T19:09:19Z</dcterms:modified>
</cp:coreProperties>
</file>