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Y:\P22E2133_eEgeos_JRC_CEMS_Rapid_Mapping_IPR\EMSR821\EMSR821-AOI-01-AETOS\03MAPS\output\EMSR821\AOI01\DEL_PRODUCT\FCT\EMSR821_AOI01_DEL_PRODUCT_v1\20250727_FC_DEL\"/>
    </mc:Choice>
  </mc:AlternateContent>
  <xr:revisionPtr revIDLastSave="0" documentId="13_ncr:1_{5E8AA7ED-1D70-48F1-8867-A65717B4EFC8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P_v1_aoi" sheetId="5" r:id="rId5"/>
    <sheet name="_builtUpA_v1_aoi" sheetId="6" r:id="rId6"/>
    <sheet name="_builtUpA_v1_aff" sheetId="7" r:id="rId7"/>
    <sheet name="_transportationL_v1_aoi" sheetId="8" r:id="rId8"/>
    <sheet name="_transportationL_v1_aff" sheetId="9" r:id="rId9"/>
    <sheet name="_facilitiesA_v1_aoi" sheetId="10" r:id="rId10"/>
    <sheet name="_naturalLandUseA_v1_aoi" sheetId="11" r:id="rId11"/>
    <sheet name="_naturalLandUseA_v1_aff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3" l="1"/>
  <c r="B47" i="2"/>
  <c r="B46" i="2"/>
  <c r="B30" i="2"/>
  <c r="B29" i="2"/>
</calcChain>
</file>

<file path=xl/sharedStrings.xml><?xml version="1.0" encoding="utf-8"?>
<sst xmlns="http://schemas.openxmlformats.org/spreadsheetml/2006/main" count="369" uniqueCount="124">
  <si>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</si>
  <si>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</si>
  <si>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</si>
  <si>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</si>
  <si>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</si>
  <si>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EMSR821 AOI: 01 Aetos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</si>
  <si>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</si>
  <si>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</si>
  <si>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</si>
  <si>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</si>
  <si>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</si>
  <si>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</si>
  <si>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</si>
  <si>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</si>
  <si>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Estimated population</t>
  </si>
  <si>
    <t>Number of inhabitants</t>
  </si>
  <si>
    <t>Built-up</t>
  </si>
  <si>
    <t>Residential Buildings</t>
  </si>
  <si>
    <t>School, university and research buildings</t>
  </si>
  <si>
    <t>Cemetery</t>
  </si>
  <si>
    <t>Transportation</t>
  </si>
  <si>
    <t>Primary Road</t>
  </si>
  <si>
    <t>km</t>
  </si>
  <si>
    <t>Secondary Road</t>
  </si>
  <si>
    <t>Local Road</t>
  </si>
  <si>
    <t>Cart Track</t>
  </si>
  <si>
    <t>Long-distance railways</t>
  </si>
  <si>
    <t>Facilities</t>
  </si>
  <si>
    <t>Constructions for mining or extraction</t>
  </si>
  <si>
    <t>Sport and recreation constructions</t>
  </si>
  <si>
    <t>Land use</t>
  </si>
  <si>
    <t>Shrub and/or herbaceous vegetation association</t>
  </si>
  <si>
    <t xml:space="preserve">Heterogeneous agricultural areas </t>
  </si>
  <si>
    <t xml:space="preserve">Forests </t>
  </si>
  <si>
    <t>Arable land</t>
  </si>
  <si>
    <t xml:space="preserve">Permanent crops </t>
  </si>
  <si>
    <t xml:space="preserve">Pastures </t>
  </si>
  <si>
    <t>Other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</si>
  <si>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</si>
  <si>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</si>
  <si>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</si>
  <si>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</si>
  <si>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</si>
  <si>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</si>
  <si>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</si>
  <si>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</si>
  <si>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</si>
  <si>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</si>
  <si>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</si>
  <si>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</si>
  <si>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</si>
  <si>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</si>
  <si>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</si>
  <si>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</si>
  <si>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AOI: 01 Aetos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</si>
  <si>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</si>
  <si>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</si>
  <si>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</si>
  <si>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</si>
  <si>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</si>
  <si>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</si>
  <si>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</si>
  <si>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</si>
  <si>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</si>
  <si>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</si>
  <si>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</si>
  <si>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</si>
  <si>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</si>
  <si>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</si>
  <si>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</si>
  <si>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</si>
  <si>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</si>
  <si>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</si>
  <si>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</si>
  <si>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</si>
  <si>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</si>
  <si>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very good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</si>
  <si>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</si>
  <si>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</si>
  <si>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</si>
  <si>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</si>
  <si>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</si>
  <si>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</si>
  <si>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</si>
  <si>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</si>
  <si>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</si>
  <si>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</si>
  <si>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</si>
  <si>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</si>
  <si>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</si>
  <si>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</si>
  <si>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_observedEventP_v1_aoi</t>
  </si>
  <si>
    <t>Count</t>
  </si>
  <si>
    <t>Photo-interpretation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</si>
  <si>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</si>
  <si>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</si>
  <si>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</si>
  <si>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</si>
  <si>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</si>
  <si>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</si>
  <si>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</si>
  <si>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</si>
  <si>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</si>
  <si>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</si>
  <si>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</si>
  <si>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</si>
  <si>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_builtUpA_v1_aff</t>
  </si>
  <si>
    <t>_transportationL_v1_aoi</t>
  </si>
  <si>
    <t>Length</t>
  </si>
  <si>
    <t>Highways, Streets and Roads</t>
  </si>
  <si>
    <t>Railways</t>
  </si>
  <si>
    <t>_transportationL_v1_aff</t>
  </si>
  <si>
    <t>_facilitiesA_v1_aoi</t>
  </si>
  <si>
    <t>Complex Constructions on Industrial Sites</t>
  </si>
  <si>
    <t>Other Civil Engineering Works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</si>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</sst>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[&lt;0.004]0;[&lt;0.05]0.00;#,###,##0.0"/>
    <numFmt numFmtId="166" formatCode="#,###,##0"/>
    <numFmt numFmtId="167" formatCode="&quot;~&quot;\ ###,###"/>
    <numFmt numFmtId="168" formatCode="&quot;~&quot;\ ####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6600"/>
        <bgColor rgb="FFFF66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7" xfId="0" applyBorder="1"/>
    <xf numFmtId="0" fontId="11" fillId="0" borderId="7" xfId="0" applyFont="1" applyBorder="1" applyAlignment="1">
      <alignment vertical="center"/>
    </xf>
    <xf numFmtId="165" fontId="13" fillId="0" borderId="7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3" fillId="0" borderId="8" xfId="0" applyNumberFormat="1" applyFont="1" applyBorder="1" applyAlignment="1">
      <alignment horizontal="center" vertical="center"/>
    </xf>
    <xf numFmtId="167" fontId="13" fillId="0" borderId="5" xfId="0" applyNumberFormat="1" applyFont="1" applyBorder="1" applyAlignment="1">
      <alignment horizontal="center" vertical="center"/>
    </xf>
    <xf numFmtId="168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" fillId="0" borderId="0" xfId="0" applyFont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30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55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54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4140625" defaultRowHeight="14.4" x14ac:dyDescent="0.3"/>
  <cols>
    <col min="2" max="2" width="154.6640625" bestFit="1" customWidth="1"/>
  </cols>
  <sheetData>
    <row r="1" spans="2:2" x14ac:dyDescent="0.3">
      <c r="B1" s="23"/>
    </row>
    <row r="2" spans="2:2" ht="20.25" customHeight="1" x14ac:dyDescent="0.3">
      <c r="B2" s="24" t="s">
        <v>0</v>
      </c>
    </row>
    <row r="3" spans="2:2" x14ac:dyDescent="0.3">
      <c r="B3" s="23"/>
    </row>
    <row r="4" spans="2:2" ht="15.75" customHeight="1" x14ac:dyDescent="0.3">
      <c r="B4" s="26" t="s">
        <v>1</v>
      </c>
    </row>
    <row r="5" spans="2:2" ht="15.75" customHeight="1" x14ac:dyDescent="0.3">
      <c r="B5" s="26" t="s">
        <v>2</v>
      </c>
    </row>
    <row r="6" spans="2:2" ht="15.75" customHeight="1" x14ac:dyDescent="0.3">
      <c r="B6" s="26"/>
    </row>
    <row r="7" spans="2:2" ht="15.75" customHeight="1" x14ac:dyDescent="0.3">
      <c r="B7" s="26" t="s">
        <v>3</v>
      </c>
    </row>
    <row r="8" spans="2:2" ht="15.75" customHeight="1" x14ac:dyDescent="0.3">
      <c r="B8" s="26"/>
    </row>
    <row r="9" spans="2:2" ht="30.75" customHeight="1" x14ac:dyDescent="0.3">
      <c r="B9" s="27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7" t="s">
        <v>5</v>
      </c>
    </row>
    <row r="2" spans="1:12" x14ac:dyDescent="0.3">
      <c r="B2" s="37" t="s">
        <v>112</v>
      </c>
    </row>
    <row r="4" spans="1:12" x14ac:dyDescent="0.3">
      <c r="A4" s="29" t="s">
        <v>80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84</v>
      </c>
      <c r="H4" s="29" t="s">
        <v>85</v>
      </c>
      <c r="I4" s="29" t="s">
        <v>100</v>
      </c>
      <c r="J4" s="29" t="s">
        <v>101</v>
      </c>
      <c r="K4" s="29" t="s">
        <v>86</v>
      </c>
      <c r="L4" s="29" t="s">
        <v>87</v>
      </c>
    </row>
    <row r="5" spans="1:12" x14ac:dyDescent="0.3">
      <c r="A5" s="28">
        <v>0</v>
      </c>
      <c r="B5" s="28">
        <v>23</v>
      </c>
      <c r="C5" s="28" t="s">
        <v>113</v>
      </c>
      <c r="D5" s="28">
        <v>2301</v>
      </c>
      <c r="E5" s="28" t="s">
        <v>28</v>
      </c>
      <c r="F5" s="28" t="s">
        <v>103</v>
      </c>
      <c r="G5" s="28" t="s">
        <v>105</v>
      </c>
      <c r="H5" s="28">
        <v>997</v>
      </c>
      <c r="I5" s="28">
        <v>994</v>
      </c>
      <c r="J5" s="28" t="s">
        <v>105</v>
      </c>
      <c r="K5" s="28">
        <v>2</v>
      </c>
      <c r="L5" s="28">
        <v>2.5127893659999998</v>
      </c>
    </row>
    <row r="6" spans="1:12" x14ac:dyDescent="0.3">
      <c r="A6" s="28">
        <v>1</v>
      </c>
      <c r="B6" s="28">
        <v>24</v>
      </c>
      <c r="C6" s="28" t="s">
        <v>114</v>
      </c>
      <c r="D6" s="28">
        <v>241</v>
      </c>
      <c r="E6" s="28" t="s">
        <v>29</v>
      </c>
      <c r="F6" s="28" t="s">
        <v>103</v>
      </c>
      <c r="G6" s="28" t="s">
        <v>105</v>
      </c>
      <c r="H6" s="28">
        <v>997</v>
      </c>
      <c r="I6" s="28">
        <v>994</v>
      </c>
      <c r="J6" s="28" t="s">
        <v>105</v>
      </c>
      <c r="K6" s="28">
        <v>5</v>
      </c>
      <c r="L6" s="28">
        <v>1.6199129353999999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1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7" t="s">
        <v>5</v>
      </c>
    </row>
    <row r="2" spans="1:12" x14ac:dyDescent="0.3">
      <c r="B2" s="37" t="s">
        <v>115</v>
      </c>
    </row>
    <row r="4" spans="1:12" x14ac:dyDescent="0.3">
      <c r="A4" s="29" t="s">
        <v>80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84</v>
      </c>
      <c r="H4" s="29" t="s">
        <v>85</v>
      </c>
      <c r="I4" s="29" t="s">
        <v>100</v>
      </c>
      <c r="J4" s="29" t="s">
        <v>101</v>
      </c>
      <c r="K4" s="29" t="s">
        <v>86</v>
      </c>
      <c r="L4" s="29" t="s">
        <v>87</v>
      </c>
    </row>
    <row r="5" spans="1:12" x14ac:dyDescent="0.3">
      <c r="A5" s="28">
        <v>0</v>
      </c>
      <c r="B5" s="28">
        <v>2</v>
      </c>
      <c r="C5" s="28" t="s">
        <v>116</v>
      </c>
      <c r="D5" s="28">
        <v>21</v>
      </c>
      <c r="E5" s="28" t="s">
        <v>34</v>
      </c>
      <c r="F5" s="28" t="s">
        <v>117</v>
      </c>
      <c r="G5" s="28" t="s">
        <v>105</v>
      </c>
      <c r="H5" s="28">
        <v>997</v>
      </c>
      <c r="I5" s="28">
        <v>992</v>
      </c>
      <c r="J5" s="28" t="s">
        <v>105</v>
      </c>
      <c r="K5" s="28">
        <v>4</v>
      </c>
      <c r="L5" s="28">
        <v>339.264914471</v>
      </c>
    </row>
    <row r="6" spans="1:12" x14ac:dyDescent="0.3">
      <c r="A6" s="28">
        <v>1</v>
      </c>
      <c r="B6" s="28">
        <v>2</v>
      </c>
      <c r="C6" s="28" t="s">
        <v>116</v>
      </c>
      <c r="D6" s="28">
        <v>22</v>
      </c>
      <c r="E6" s="28" t="s">
        <v>118</v>
      </c>
      <c r="F6" s="28" t="s">
        <v>117</v>
      </c>
      <c r="G6" s="28" t="s">
        <v>105</v>
      </c>
      <c r="H6" s="28">
        <v>997</v>
      </c>
      <c r="I6" s="28">
        <v>992</v>
      </c>
      <c r="J6" s="28" t="s">
        <v>105</v>
      </c>
      <c r="K6" s="28">
        <v>11</v>
      </c>
      <c r="L6" s="28">
        <v>3681.0025701899999</v>
      </c>
    </row>
    <row r="7" spans="1:12" x14ac:dyDescent="0.3">
      <c r="A7" s="28">
        <v>2</v>
      </c>
      <c r="B7" s="28">
        <v>2</v>
      </c>
      <c r="C7" s="28" t="s">
        <v>116</v>
      </c>
      <c r="D7" s="28">
        <v>23</v>
      </c>
      <c r="E7" s="28" t="s">
        <v>119</v>
      </c>
      <c r="F7" s="28" t="s">
        <v>117</v>
      </c>
      <c r="G7" s="28" t="s">
        <v>105</v>
      </c>
      <c r="H7" s="28">
        <v>997</v>
      </c>
      <c r="I7" s="28">
        <v>992</v>
      </c>
      <c r="J7" s="28" t="s">
        <v>105</v>
      </c>
      <c r="K7" s="28">
        <v>3</v>
      </c>
      <c r="L7" s="28">
        <v>416.62311708999999</v>
      </c>
    </row>
    <row r="8" spans="1:12" x14ac:dyDescent="0.3">
      <c r="A8" s="28">
        <v>3</v>
      </c>
      <c r="B8" s="28">
        <v>2</v>
      </c>
      <c r="C8" s="28" t="s">
        <v>116</v>
      </c>
      <c r="D8" s="28">
        <v>24</v>
      </c>
      <c r="E8" s="28" t="s">
        <v>120</v>
      </c>
      <c r="F8" s="28" t="s">
        <v>117</v>
      </c>
      <c r="G8" s="28" t="s">
        <v>105</v>
      </c>
      <c r="H8" s="28">
        <v>997</v>
      </c>
      <c r="I8" s="28">
        <v>992</v>
      </c>
      <c r="J8" s="28" t="s">
        <v>105</v>
      </c>
      <c r="K8" s="28">
        <v>30</v>
      </c>
      <c r="L8" s="28">
        <v>4835.3918333499996</v>
      </c>
    </row>
    <row r="9" spans="1:12" x14ac:dyDescent="0.3">
      <c r="A9" s="28">
        <v>4</v>
      </c>
      <c r="B9" s="28">
        <v>3</v>
      </c>
      <c r="C9" s="28" t="s">
        <v>121</v>
      </c>
      <c r="D9" s="28">
        <v>31</v>
      </c>
      <c r="E9" s="28" t="s">
        <v>122</v>
      </c>
      <c r="F9" s="28" t="s">
        <v>117</v>
      </c>
      <c r="G9" s="28" t="s">
        <v>105</v>
      </c>
      <c r="H9" s="28">
        <v>997</v>
      </c>
      <c r="I9" s="28">
        <v>992</v>
      </c>
      <c r="J9" s="28" t="s">
        <v>105</v>
      </c>
      <c r="K9" s="28">
        <v>12</v>
      </c>
      <c r="L9" s="28">
        <v>1490.93069934</v>
      </c>
    </row>
    <row r="10" spans="1:12" x14ac:dyDescent="0.3">
      <c r="A10" s="28">
        <v>5</v>
      </c>
      <c r="B10" s="28">
        <v>3</v>
      </c>
      <c r="C10" s="28" t="s">
        <v>121</v>
      </c>
      <c r="D10" s="28">
        <v>32</v>
      </c>
      <c r="E10" s="28" t="s">
        <v>31</v>
      </c>
      <c r="F10" s="28" t="s">
        <v>117</v>
      </c>
      <c r="G10" s="28" t="s">
        <v>105</v>
      </c>
      <c r="H10" s="28">
        <v>997</v>
      </c>
      <c r="I10" s="28">
        <v>992</v>
      </c>
      <c r="J10" s="28" t="s">
        <v>105</v>
      </c>
      <c r="K10" s="28">
        <v>29</v>
      </c>
      <c r="L10" s="28">
        <v>7781.1342639499999</v>
      </c>
    </row>
    <row r="11" spans="1:12" x14ac:dyDescent="0.3">
      <c r="A11" s="28">
        <v>6</v>
      </c>
      <c r="B11" s="28">
        <v>998</v>
      </c>
      <c r="C11" s="28" t="s">
        <v>37</v>
      </c>
      <c r="D11" s="28">
        <v>998</v>
      </c>
      <c r="E11" s="28" t="s">
        <v>37</v>
      </c>
      <c r="F11" s="28" t="s">
        <v>117</v>
      </c>
      <c r="G11" s="28" t="s">
        <v>105</v>
      </c>
      <c r="H11" s="28">
        <v>997</v>
      </c>
      <c r="I11" s="28">
        <v>992</v>
      </c>
      <c r="J11" s="28" t="s">
        <v>105</v>
      </c>
      <c r="K11" s="28">
        <v>4</v>
      </c>
      <c r="L11" s="28">
        <v>146.78601114700001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9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7" t="s">
        <v>5</v>
      </c>
    </row>
    <row r="2" spans="1:12" x14ac:dyDescent="0.3">
      <c r="B2" s="37" t="s">
        <v>123</v>
      </c>
    </row>
    <row r="4" spans="1:12" x14ac:dyDescent="0.3">
      <c r="A4" s="29" t="s">
        <v>80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84</v>
      </c>
      <c r="H4" s="29" t="s">
        <v>85</v>
      </c>
      <c r="I4" s="29" t="s">
        <v>100</v>
      </c>
      <c r="J4" s="29" t="s">
        <v>101</v>
      </c>
      <c r="K4" s="29" t="s">
        <v>86</v>
      </c>
      <c r="L4" s="29" t="s">
        <v>87</v>
      </c>
    </row>
    <row r="5" spans="1:12" x14ac:dyDescent="0.3">
      <c r="A5" s="28">
        <v>0</v>
      </c>
      <c r="B5" s="28">
        <v>2</v>
      </c>
      <c r="C5" s="28" t="s">
        <v>116</v>
      </c>
      <c r="D5" s="28">
        <v>21</v>
      </c>
      <c r="E5" s="28" t="s">
        <v>34</v>
      </c>
      <c r="F5" s="28" t="s">
        <v>117</v>
      </c>
      <c r="G5" s="28" t="s">
        <v>105</v>
      </c>
      <c r="H5" s="28">
        <v>997</v>
      </c>
      <c r="I5" s="28">
        <v>992</v>
      </c>
      <c r="J5" s="28" t="s">
        <v>105</v>
      </c>
      <c r="K5" s="28">
        <v>1</v>
      </c>
      <c r="L5" s="28">
        <v>11.723705902600001</v>
      </c>
    </row>
    <row r="6" spans="1:12" x14ac:dyDescent="0.3">
      <c r="A6" s="28">
        <v>1</v>
      </c>
      <c r="B6" s="28">
        <v>2</v>
      </c>
      <c r="C6" s="28" t="s">
        <v>116</v>
      </c>
      <c r="D6" s="28">
        <v>22</v>
      </c>
      <c r="E6" s="28" t="s">
        <v>118</v>
      </c>
      <c r="F6" s="28" t="s">
        <v>117</v>
      </c>
      <c r="G6" s="28" t="s">
        <v>105</v>
      </c>
      <c r="H6" s="28">
        <v>997</v>
      </c>
      <c r="I6" s="28">
        <v>992</v>
      </c>
      <c r="J6" s="28" t="s">
        <v>105</v>
      </c>
      <c r="K6" s="28">
        <v>1</v>
      </c>
      <c r="L6" s="28">
        <v>0.71019653949999995</v>
      </c>
    </row>
    <row r="7" spans="1:12" x14ac:dyDescent="0.3">
      <c r="A7" s="28">
        <v>2</v>
      </c>
      <c r="B7" s="28">
        <v>2</v>
      </c>
      <c r="C7" s="28" t="s">
        <v>116</v>
      </c>
      <c r="D7" s="28">
        <v>24</v>
      </c>
      <c r="E7" s="28" t="s">
        <v>120</v>
      </c>
      <c r="F7" s="28" t="s">
        <v>117</v>
      </c>
      <c r="G7" s="28" t="s">
        <v>105</v>
      </c>
      <c r="H7" s="28">
        <v>997</v>
      </c>
      <c r="I7" s="28">
        <v>992</v>
      </c>
      <c r="J7" s="28" t="s">
        <v>105</v>
      </c>
      <c r="K7" s="28">
        <v>2</v>
      </c>
      <c r="L7" s="28">
        <v>139.782954045</v>
      </c>
    </row>
    <row r="8" spans="1:12" x14ac:dyDescent="0.3">
      <c r="A8" s="28">
        <v>3</v>
      </c>
      <c r="B8" s="28">
        <v>3</v>
      </c>
      <c r="C8" s="28" t="s">
        <v>121</v>
      </c>
      <c r="D8" s="28">
        <v>31</v>
      </c>
      <c r="E8" s="28" t="s">
        <v>122</v>
      </c>
      <c r="F8" s="28" t="s">
        <v>117</v>
      </c>
      <c r="G8" s="28" t="s">
        <v>105</v>
      </c>
      <c r="H8" s="28">
        <v>997</v>
      </c>
      <c r="I8" s="28">
        <v>992</v>
      </c>
      <c r="J8" s="28" t="s">
        <v>105</v>
      </c>
      <c r="K8" s="28">
        <v>2</v>
      </c>
      <c r="L8" s="28">
        <v>40.286685171199998</v>
      </c>
    </row>
    <row r="9" spans="1:12" x14ac:dyDescent="0.3">
      <c r="A9" s="28">
        <v>4</v>
      </c>
      <c r="B9" s="28">
        <v>3</v>
      </c>
      <c r="C9" s="28" t="s">
        <v>121</v>
      </c>
      <c r="D9" s="28">
        <v>32</v>
      </c>
      <c r="E9" s="28" t="s">
        <v>31</v>
      </c>
      <c r="F9" s="28" t="s">
        <v>117</v>
      </c>
      <c r="G9" s="28" t="s">
        <v>105</v>
      </c>
      <c r="H9" s="28">
        <v>997</v>
      </c>
      <c r="I9" s="28">
        <v>992</v>
      </c>
      <c r="J9" s="28" t="s">
        <v>105</v>
      </c>
      <c r="K9" s="28">
        <v>8</v>
      </c>
      <c r="L9" s="28">
        <v>443.16208414800002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3"/>
  <sheetViews>
    <sheetView showGridLines="0" tabSelected="1" zoomScale="70" zoomScaleNormal="70" workbookViewId="0">
      <selection activeCell="C63" sqref="C63"/>
    </sheetView>
  </sheetViews>
  <sheetFormatPr defaultColWidth="9.109375" defaultRowHeight="14.4" x14ac:dyDescent="0.3"/>
  <cols>
    <col min="1" max="1" width="9.109375" customWidth="1"/>
    <col min="2" max="2" width="28.109375" customWidth="1"/>
    <col min="3" max="3" width="57" style="17" customWidth="1"/>
    <col min="4" max="4" width="7.6640625" style="12" bestFit="1" customWidth="1"/>
    <col min="5" max="5" width="11" style="12" customWidth="1"/>
    <col min="6" max="6" width="11.44140625" style="11" bestFit="1" customWidth="1"/>
    <col min="7" max="8" width="9.109375" customWidth="1"/>
    <col min="9" max="9" width="56" bestFit="1" customWidth="1"/>
    <col min="10" max="10" width="7.6640625" bestFit="1" customWidth="1"/>
    <col min="11" max="11" width="11.44140625" bestFit="1" customWidth="1"/>
    <col min="12" max="27" width="9.109375" customWidth="1"/>
    <col min="28" max="28" width="9.109375" style="1" customWidth="1"/>
    <col min="29" max="16384" width="9.109375" style="1"/>
  </cols>
  <sheetData>
    <row r="1" spans="1:11" ht="15" x14ac:dyDescent="0.3">
      <c r="A1" s="15"/>
      <c r="B1" s="36" t="s">
        <v>5</v>
      </c>
    </row>
    <row r="3" spans="1:11" ht="15" x14ac:dyDescent="0.35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 ht="15" x14ac:dyDescent="0.35">
      <c r="B4" s="21"/>
      <c r="C4" s="74" t="s">
        <v>7</v>
      </c>
      <c r="D4" s="75"/>
      <c r="E4" s="25" t="s">
        <v>8</v>
      </c>
      <c r="F4" s="22" t="s">
        <v>9</v>
      </c>
      <c r="G4" s="2"/>
      <c r="H4" s="2"/>
      <c r="I4" s="7"/>
      <c r="J4" s="7"/>
      <c r="K4" s="4"/>
    </row>
    <row r="5" spans="1:11" x14ac:dyDescent="0.3">
      <c r="B5" s="30" t="s">
        <v>10</v>
      </c>
      <c r="C5" s="30"/>
      <c r="D5" s="31" t="s">
        <v>11</v>
      </c>
      <c r="E5" s="30"/>
      <c r="F5" s="32">
        <v>635.66562581599999</v>
      </c>
    </row>
    <row r="6" spans="1:11" x14ac:dyDescent="0.3">
      <c r="B6" s="30" t="s">
        <v>12</v>
      </c>
      <c r="C6" s="30"/>
      <c r="D6" s="31" t="s">
        <v>13</v>
      </c>
      <c r="E6" s="30"/>
      <c r="F6" s="33">
        <v>1</v>
      </c>
    </row>
    <row r="7" spans="1:11" ht="15" x14ac:dyDescent="0.35">
      <c r="B7" s="38" t="s">
        <v>14</v>
      </c>
      <c r="C7" s="39" t="s">
        <v>15</v>
      </c>
      <c r="D7" s="39"/>
      <c r="E7" s="61">
        <v>20</v>
      </c>
      <c r="F7" s="60">
        <v>3600</v>
      </c>
      <c r="G7" s="2"/>
      <c r="H7" s="2"/>
      <c r="I7" s="3"/>
      <c r="J7" s="3"/>
      <c r="K7" s="6"/>
    </row>
    <row r="8" spans="1:11" ht="15" x14ac:dyDescent="0.35">
      <c r="B8" s="34" t="s">
        <v>16</v>
      </c>
      <c r="C8" s="40" t="s">
        <v>17</v>
      </c>
      <c r="D8" s="35" t="s">
        <v>11</v>
      </c>
      <c r="E8" s="41">
        <v>3.4821547740000001</v>
      </c>
      <c r="F8" s="41">
        <v>235.0259660724</v>
      </c>
      <c r="G8" s="2"/>
      <c r="H8" s="2"/>
      <c r="I8" s="8"/>
      <c r="J8" s="7"/>
      <c r="K8" s="9"/>
    </row>
    <row r="9" spans="1:11" ht="15" x14ac:dyDescent="0.35">
      <c r="B9" s="42"/>
      <c r="C9" s="43" t="s">
        <v>18</v>
      </c>
      <c r="D9" s="44" t="s">
        <v>11</v>
      </c>
      <c r="E9" s="45">
        <v>0</v>
      </c>
      <c r="F9" s="45">
        <v>1.1432347452</v>
      </c>
      <c r="G9" s="2"/>
      <c r="H9" s="2"/>
      <c r="I9" s="2"/>
      <c r="J9" s="7"/>
      <c r="K9" s="10"/>
    </row>
    <row r="10" spans="1:11" x14ac:dyDescent="0.3">
      <c r="B10" s="46"/>
      <c r="C10" s="47" t="s">
        <v>19</v>
      </c>
      <c r="D10" s="48" t="s">
        <v>11</v>
      </c>
      <c r="E10" s="49">
        <v>9.68787594E-2</v>
      </c>
      <c r="F10" s="49">
        <v>3.8696840165999999</v>
      </c>
    </row>
    <row r="11" spans="1:11" x14ac:dyDescent="0.3">
      <c r="B11" s="34" t="s">
        <v>20</v>
      </c>
      <c r="C11" s="50" t="s">
        <v>21</v>
      </c>
      <c r="D11" s="35" t="s">
        <v>22</v>
      </c>
      <c r="E11" s="41">
        <v>0.13658516709999999</v>
      </c>
      <c r="F11" s="41">
        <v>17.423195256700001</v>
      </c>
    </row>
    <row r="12" spans="1:11" x14ac:dyDescent="0.3">
      <c r="B12" s="42"/>
      <c r="C12" s="43" t="s">
        <v>23</v>
      </c>
      <c r="D12" s="44" t="s">
        <v>22</v>
      </c>
      <c r="E12" s="45">
        <v>3.2194734215</v>
      </c>
      <c r="F12" s="45">
        <v>48.063992368100003</v>
      </c>
    </row>
    <row r="13" spans="1:11" x14ac:dyDescent="0.3">
      <c r="B13" s="42"/>
      <c r="C13" s="43" t="s">
        <v>24</v>
      </c>
      <c r="D13" s="44" t="s">
        <v>22</v>
      </c>
      <c r="E13" s="45">
        <v>1.5685319909</v>
      </c>
      <c r="F13" s="45">
        <v>179.091413217</v>
      </c>
    </row>
    <row r="14" spans="1:11" x14ac:dyDescent="0.3">
      <c r="B14" s="42"/>
      <c r="C14" s="43" t="s">
        <v>25</v>
      </c>
      <c r="D14" s="44" t="s">
        <v>22</v>
      </c>
      <c r="E14" s="45">
        <v>4.3224036163999999</v>
      </c>
      <c r="F14" s="45">
        <v>339.23588933500002</v>
      </c>
    </row>
    <row r="15" spans="1:11" x14ac:dyDescent="0.3">
      <c r="B15" s="46"/>
      <c r="C15" s="47" t="s">
        <v>26</v>
      </c>
      <c r="D15" s="48" t="s">
        <v>22</v>
      </c>
      <c r="E15" s="49">
        <v>0</v>
      </c>
      <c r="F15" s="49">
        <v>15.461930735999999</v>
      </c>
    </row>
    <row r="16" spans="1:11" x14ac:dyDescent="0.3">
      <c r="B16" s="34" t="s">
        <v>27</v>
      </c>
      <c r="C16" s="50" t="s">
        <v>28</v>
      </c>
      <c r="D16" s="35" t="s">
        <v>11</v>
      </c>
      <c r="E16" s="41">
        <v>0</v>
      </c>
      <c r="F16" s="41">
        <v>2.5127893659999998</v>
      </c>
    </row>
    <row r="17" spans="2:6" x14ac:dyDescent="0.3">
      <c r="B17" s="46"/>
      <c r="C17" s="47" t="s">
        <v>29</v>
      </c>
      <c r="D17" s="48" t="s">
        <v>11</v>
      </c>
      <c r="E17" s="49">
        <v>0</v>
      </c>
      <c r="F17" s="49">
        <v>1.6199129353999999</v>
      </c>
    </row>
    <row r="18" spans="2:6" x14ac:dyDescent="0.3">
      <c r="B18" s="51" t="s">
        <v>30</v>
      </c>
      <c r="C18" s="52" t="s">
        <v>31</v>
      </c>
      <c r="D18" s="35" t="s">
        <v>11</v>
      </c>
      <c r="E18" s="41">
        <v>443.16208414800002</v>
      </c>
      <c r="F18" s="53">
        <v>7781.1342639499999</v>
      </c>
    </row>
    <row r="19" spans="2:6" x14ac:dyDescent="0.3">
      <c r="B19" s="54"/>
      <c r="C19" s="55" t="s">
        <v>32</v>
      </c>
      <c r="D19" s="44" t="s">
        <v>11</v>
      </c>
      <c r="E19" s="45">
        <v>139.782954045</v>
      </c>
      <c r="F19" s="56">
        <v>4835.3918333499996</v>
      </c>
    </row>
    <row r="20" spans="2:6" x14ac:dyDescent="0.3">
      <c r="B20" s="54"/>
      <c r="C20" s="55" t="s">
        <v>33</v>
      </c>
      <c r="D20" s="44" t="s">
        <v>11</v>
      </c>
      <c r="E20" s="45">
        <v>40.286685171199998</v>
      </c>
      <c r="F20" s="56">
        <v>1490.93069934</v>
      </c>
    </row>
    <row r="21" spans="2:6" x14ac:dyDescent="0.3">
      <c r="B21" s="54"/>
      <c r="C21" s="55" t="s">
        <v>34</v>
      </c>
      <c r="D21" s="44" t="s">
        <v>11</v>
      </c>
      <c r="E21" s="45">
        <v>11.723705902600001</v>
      </c>
      <c r="F21" s="45">
        <v>339.264914471</v>
      </c>
    </row>
    <row r="22" spans="2:6" x14ac:dyDescent="0.3">
      <c r="B22" s="54"/>
      <c r="C22" s="55" t="s">
        <v>35</v>
      </c>
      <c r="D22" s="44" t="s">
        <v>11</v>
      </c>
      <c r="E22" s="45">
        <v>0.71019653949999995</v>
      </c>
      <c r="F22" s="45">
        <v>3681.0025701899999</v>
      </c>
    </row>
    <row r="23" spans="2:6" x14ac:dyDescent="0.3">
      <c r="B23" s="54"/>
      <c r="C23" s="55" t="s">
        <v>36</v>
      </c>
      <c r="D23" s="44" t="s">
        <v>11</v>
      </c>
      <c r="E23" s="45">
        <v>0</v>
      </c>
      <c r="F23" s="56">
        <v>416.62311708999999</v>
      </c>
    </row>
    <row r="24" spans="2:6" x14ac:dyDescent="0.3">
      <c r="B24" s="57"/>
      <c r="C24" s="58" t="s">
        <v>37</v>
      </c>
      <c r="D24" s="48" t="s">
        <v>11</v>
      </c>
      <c r="E24" s="49">
        <v>0</v>
      </c>
      <c r="F24" s="59">
        <v>146.78601114700001</v>
      </c>
    </row>
    <row r="25" spans="2:6" ht="15" x14ac:dyDescent="0.35">
      <c r="B25" s="5"/>
      <c r="C25" s="14"/>
      <c r="D25" s="7"/>
      <c r="E25" s="7"/>
      <c r="F25" s="10"/>
    </row>
    <row r="26" spans="2:6" ht="15" x14ac:dyDescent="0.35">
      <c r="B26" s="5"/>
      <c r="C26" s="14"/>
      <c r="D26" s="7"/>
      <c r="E26" s="7"/>
      <c r="F26" s="10"/>
    </row>
    <row r="27" spans="2:6" ht="15" x14ac:dyDescent="0.3">
      <c r="B27" s="62" t="s">
        <v>38</v>
      </c>
      <c r="C27" s="14"/>
      <c r="D27" s="7"/>
      <c r="E27" s="7"/>
    </row>
    <row r="28" spans="2:6" ht="15" x14ac:dyDescent="0.3">
      <c r="B28" s="28" t="s">
        <v>39</v>
      </c>
      <c r="C28" s="14"/>
      <c r="D28" s="7"/>
      <c r="E28" s="7"/>
    </row>
    <row r="29" spans="2:6" ht="15" x14ac:dyDescent="0.3">
      <c r="B29" s="63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29" s="14"/>
      <c r="D29" s="7"/>
      <c r="E29" s="7"/>
    </row>
    <row r="30" spans="2:6" ht="15" x14ac:dyDescent="0.3">
      <c r="B30" s="28" t="str">
        <f>CONCATENATE(CHAR(169)," European Union / Copernicus Emergency Management Service")</f>
        <v>© European Union / Copernicus Emergency Management Service</v>
      </c>
      <c r="C30" s="14"/>
      <c r="D30" s="7"/>
      <c r="E30" s="64" t="s">
        <v>40</v>
      </c>
    </row>
    <row r="31" spans="2:6" ht="15" x14ac:dyDescent="0.3">
      <c r="B31" s="5"/>
      <c r="C31" s="14"/>
      <c r="D31" s="7"/>
      <c r="E31" s="7"/>
    </row>
    <row r="32" spans="2:6" ht="15" x14ac:dyDescent="0.3">
      <c r="B32" s="5"/>
      <c r="C32" s="14"/>
      <c r="D32" s="7"/>
      <c r="E32" s="7"/>
    </row>
    <row r="33" spans="2:5" ht="15" x14ac:dyDescent="0.3">
      <c r="B33" s="62" t="s">
        <v>41</v>
      </c>
      <c r="C33" s="14"/>
      <c r="D33" s="7"/>
      <c r="E33" s="7"/>
    </row>
    <row r="34" spans="2:5" ht="15" x14ac:dyDescent="0.3">
      <c r="B34" s="28" t="s">
        <v>42</v>
      </c>
      <c r="C34" s="14"/>
      <c r="D34" s="7"/>
      <c r="E34" s="7"/>
    </row>
    <row r="35" spans="2:5" ht="15" x14ac:dyDescent="0.3">
      <c r="B35" s="28" t="s">
        <v>43</v>
      </c>
      <c r="C35" s="14"/>
      <c r="D35" s="7"/>
      <c r="E35" s="7"/>
    </row>
    <row r="36" spans="2:5" ht="15" x14ac:dyDescent="0.3">
      <c r="B36" s="28" t="s">
        <v>44</v>
      </c>
      <c r="C36" s="16"/>
      <c r="D36" s="7"/>
      <c r="E36" s="7"/>
    </row>
    <row r="37" spans="2:5" ht="15" x14ac:dyDescent="0.3">
      <c r="B37" s="28" t="s">
        <v>45</v>
      </c>
      <c r="C37" s="16"/>
      <c r="D37" s="7"/>
      <c r="E37" s="7"/>
    </row>
    <row r="38" spans="2:5" ht="15" x14ac:dyDescent="0.3">
      <c r="B38" s="5"/>
      <c r="C38" s="16"/>
      <c r="D38" s="7"/>
      <c r="E38" s="7"/>
    </row>
    <row r="39" spans="2:5" ht="15" x14ac:dyDescent="0.3">
      <c r="B39" s="5"/>
      <c r="C39" s="16"/>
      <c r="D39" s="7"/>
      <c r="E39" s="7"/>
    </row>
    <row r="40" spans="2:5" ht="15" x14ac:dyDescent="0.3">
      <c r="B40" s="62" t="s">
        <v>46</v>
      </c>
      <c r="C40" s="16"/>
      <c r="D40" s="7"/>
      <c r="E40" s="7"/>
    </row>
    <row r="41" spans="2:5" ht="15" x14ac:dyDescent="0.3">
      <c r="B41" s="28" t="s">
        <v>47</v>
      </c>
      <c r="C41" s="16"/>
      <c r="D41" s="7"/>
      <c r="E41" s="7"/>
    </row>
    <row r="42" spans="2:5" ht="15" x14ac:dyDescent="0.3">
      <c r="B42" s="28" t="s">
        <v>48</v>
      </c>
      <c r="C42" s="16"/>
      <c r="D42" s="7"/>
      <c r="E42" s="7"/>
    </row>
    <row r="43" spans="2:5" ht="15" x14ac:dyDescent="0.3">
      <c r="B43" s="5"/>
      <c r="C43" s="16"/>
      <c r="D43" s="7"/>
      <c r="E43" s="7"/>
    </row>
    <row r="44" spans="2:5" ht="15" x14ac:dyDescent="0.3">
      <c r="B44" s="5"/>
      <c r="C44" s="16"/>
      <c r="D44" s="7"/>
      <c r="E44" s="7"/>
    </row>
    <row r="45" spans="2:5" ht="15" x14ac:dyDescent="0.3">
      <c r="B45" s="62" t="s">
        <v>49</v>
      </c>
      <c r="C45" s="16"/>
      <c r="D45" s="7"/>
      <c r="E45" s="7"/>
    </row>
    <row r="46" spans="2:5" ht="15" x14ac:dyDescent="0.3">
      <c r="B46" s="28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46" s="16"/>
      <c r="D46" s="7"/>
      <c r="E46" s="7"/>
    </row>
    <row r="47" spans="2:5" x14ac:dyDescent="0.3">
      <c r="B47" s="28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49" spans="2:2" x14ac:dyDescent="0.3">
      <c r="B49" s="28" t="s">
        <v>50</v>
      </c>
    </row>
    <row r="51" spans="2:2" x14ac:dyDescent="0.3">
      <c r="B51" s="28" t="s">
        <v>51</v>
      </c>
    </row>
    <row r="52" spans="2:2" x14ac:dyDescent="0.3">
      <c r="B52" s="76" t="s">
        <v>52</v>
      </c>
    </row>
    <row r="53" spans="2:2" x14ac:dyDescent="0.3">
      <c r="B53" s="76" t="s">
        <v>53</v>
      </c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4.4" x14ac:dyDescent="0.3"/>
  <cols>
    <col min="1" max="12" width="17" customWidth="1"/>
  </cols>
  <sheetData>
    <row r="1" spans="1:12" x14ac:dyDescent="0.3">
      <c r="A1" t="s">
        <v>54</v>
      </c>
    </row>
    <row r="3" spans="1:12" ht="39.6" x14ac:dyDescent="0.3">
      <c r="A3" s="65" t="s">
        <v>55</v>
      </c>
      <c r="B3" s="65" t="s">
        <v>56</v>
      </c>
      <c r="C3" s="65" t="s">
        <v>57</v>
      </c>
      <c r="D3" s="65" t="s">
        <v>58</v>
      </c>
      <c r="E3" s="65" t="s">
        <v>59</v>
      </c>
      <c r="F3" s="65" t="s">
        <v>60</v>
      </c>
      <c r="G3" s="65" t="s">
        <v>61</v>
      </c>
      <c r="H3" s="65" t="s">
        <v>62</v>
      </c>
      <c r="I3" s="65" t="s">
        <v>63</v>
      </c>
      <c r="J3" s="65" t="s">
        <v>64</v>
      </c>
      <c r="K3" s="65" t="s">
        <v>65</v>
      </c>
      <c r="L3" s="65" t="s">
        <v>66</v>
      </c>
    </row>
    <row r="4" spans="1:12" ht="71.400000000000006" x14ac:dyDescent="0.3">
      <c r="A4" s="66" t="s">
        <v>67</v>
      </c>
      <c r="B4" s="67" t="s">
        <v>68</v>
      </c>
      <c r="C4" s="67" t="s">
        <v>69</v>
      </c>
      <c r="D4" s="67" t="s">
        <v>70</v>
      </c>
      <c r="E4" s="67" t="s">
        <v>71</v>
      </c>
      <c r="F4" s="67" t="s">
        <v>72</v>
      </c>
      <c r="G4" s="67" t="s">
        <v>73</v>
      </c>
      <c r="H4" s="67" t="str">
        <f>HYPERLINK("https://www.worldpop.org", "WorldPop (www.worldpop.org)")</f>
        <v>WorldPop (www.worldpop.org)</v>
      </c>
      <c r="I4" s="67" t="s">
        <v>74</v>
      </c>
      <c r="J4" s="67" t="s">
        <v>74</v>
      </c>
      <c r="K4" s="67" t="s">
        <v>74</v>
      </c>
      <c r="L4" s="67" t="s">
        <v>75</v>
      </c>
    </row>
    <row r="5" spans="1:12" x14ac:dyDescent="0.3">
      <c r="A5" s="68" t="s">
        <v>9</v>
      </c>
      <c r="B5" s="69">
        <v>3551</v>
      </c>
      <c r="C5" s="70">
        <v>2420</v>
      </c>
      <c r="D5" s="70">
        <v>2904</v>
      </c>
      <c r="E5" s="70">
        <v>3388</v>
      </c>
      <c r="F5" s="70">
        <v>3289</v>
      </c>
      <c r="G5" s="70">
        <v>3118</v>
      </c>
      <c r="H5" s="70">
        <v>3452</v>
      </c>
      <c r="I5" s="71">
        <v>3160</v>
      </c>
      <c r="J5" s="71">
        <v>363</v>
      </c>
      <c r="K5" s="71">
        <v>11.5</v>
      </c>
      <c r="L5" s="72" t="s">
        <v>76</v>
      </c>
    </row>
    <row r="6" spans="1:12" x14ac:dyDescent="0.3">
      <c r="A6" s="68" t="s">
        <v>77</v>
      </c>
      <c r="B6" s="69">
        <v>22</v>
      </c>
      <c r="C6" s="70">
        <v>89</v>
      </c>
      <c r="D6" s="70">
        <v>41</v>
      </c>
      <c r="E6" s="70">
        <v>25</v>
      </c>
      <c r="F6" s="70">
        <v>151</v>
      </c>
      <c r="G6" s="70">
        <v>0</v>
      </c>
      <c r="H6" s="70">
        <v>43</v>
      </c>
      <c r="I6" s="71">
        <v>53</v>
      </c>
      <c r="J6" s="71">
        <v>47</v>
      </c>
      <c r="K6" s="71">
        <v>89.4</v>
      </c>
      <c r="L6" s="73" t="s">
        <v>78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defaultRowHeight="14.4" x14ac:dyDescent="0.3"/>
  <cols>
    <col min="1" max="1" width="10" customWidth="1"/>
    <col min="2" max="5" width="30" customWidth="1"/>
    <col min="6" max="7" width="10" customWidth="1"/>
  </cols>
  <sheetData>
    <row r="1" spans="1:8" x14ac:dyDescent="0.3">
      <c r="B1" s="37" t="s">
        <v>5</v>
      </c>
    </row>
    <row r="2" spans="1:8" x14ac:dyDescent="0.3">
      <c r="B2" s="37" t="s">
        <v>79</v>
      </c>
    </row>
    <row r="4" spans="1:8" x14ac:dyDescent="0.3">
      <c r="A4" s="29" t="s">
        <v>80</v>
      </c>
      <c r="B4" s="29" t="s">
        <v>81</v>
      </c>
      <c r="C4" s="29" t="s">
        <v>82</v>
      </c>
      <c r="D4" s="29" t="s">
        <v>83</v>
      </c>
      <c r="E4" s="29" t="s">
        <v>84</v>
      </c>
      <c r="F4" s="29" t="s">
        <v>85</v>
      </c>
      <c r="G4" s="29" t="s">
        <v>86</v>
      </c>
      <c r="H4" s="29" t="s">
        <v>87</v>
      </c>
    </row>
    <row r="5" spans="1:8" x14ac:dyDescent="0.3">
      <c r="A5" s="28">
        <v>0</v>
      </c>
      <c r="B5" s="28" t="s">
        <v>88</v>
      </c>
      <c r="C5" s="28" t="s">
        <v>89</v>
      </c>
      <c r="D5" s="28" t="s">
        <v>90</v>
      </c>
      <c r="E5" s="28" t="s">
        <v>10</v>
      </c>
      <c r="F5" s="28">
        <v>2</v>
      </c>
      <c r="G5" s="28">
        <v>48</v>
      </c>
      <c r="H5" s="28">
        <v>635.66562581599999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"/>
  <sheetViews>
    <sheetView workbookViewId="0"/>
  </sheetViews>
  <sheetFormatPr defaultRowHeight="14.4" x14ac:dyDescent="0.3"/>
  <cols>
    <col min="1" max="1" width="10" customWidth="1"/>
    <col min="2" max="5" width="30" customWidth="1"/>
    <col min="6" max="7" width="10" customWidth="1"/>
  </cols>
  <sheetData>
    <row r="1" spans="1:8" x14ac:dyDescent="0.3">
      <c r="B1" s="37" t="s">
        <v>5</v>
      </c>
    </row>
    <row r="2" spans="1:8" x14ac:dyDescent="0.3">
      <c r="B2" s="37" t="s">
        <v>91</v>
      </c>
    </row>
    <row r="4" spans="1:8" x14ac:dyDescent="0.3">
      <c r="A4" s="29" t="s">
        <v>80</v>
      </c>
      <c r="B4" s="29" t="s">
        <v>81</v>
      </c>
      <c r="C4" s="29" t="s">
        <v>82</v>
      </c>
      <c r="D4" s="29" t="s">
        <v>83</v>
      </c>
      <c r="E4" s="29" t="s">
        <v>84</v>
      </c>
      <c r="F4" s="29" t="s">
        <v>85</v>
      </c>
      <c r="G4" s="29" t="s">
        <v>86</v>
      </c>
      <c r="H4" s="29" t="s">
        <v>92</v>
      </c>
    </row>
    <row r="5" spans="1:8" x14ac:dyDescent="0.3">
      <c r="A5" s="28">
        <v>0</v>
      </c>
      <c r="B5" s="28" t="s">
        <v>88</v>
      </c>
      <c r="C5" s="28" t="s">
        <v>89</v>
      </c>
      <c r="D5" s="28" t="s">
        <v>93</v>
      </c>
      <c r="E5" s="28" t="s">
        <v>12</v>
      </c>
      <c r="F5" s="28">
        <v>2</v>
      </c>
      <c r="G5" s="28">
        <v>1</v>
      </c>
      <c r="H5" s="28">
        <v>1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8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7" t="s">
        <v>5</v>
      </c>
    </row>
    <row r="2" spans="1:12" x14ac:dyDescent="0.3">
      <c r="B2" s="37" t="s">
        <v>94</v>
      </c>
    </row>
    <row r="4" spans="1:12" x14ac:dyDescent="0.3">
      <c r="A4" s="29" t="s">
        <v>80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84</v>
      </c>
      <c r="H4" s="29" t="s">
        <v>85</v>
      </c>
      <c r="I4" s="29" t="s">
        <v>100</v>
      </c>
      <c r="J4" s="29" t="s">
        <v>101</v>
      </c>
      <c r="K4" s="29" t="s">
        <v>86</v>
      </c>
      <c r="L4" s="29" t="s">
        <v>87</v>
      </c>
    </row>
    <row r="5" spans="1:12" x14ac:dyDescent="0.3">
      <c r="A5" s="28">
        <v>0</v>
      </c>
      <c r="B5" s="28">
        <v>12</v>
      </c>
      <c r="C5" s="28" t="s">
        <v>102</v>
      </c>
      <c r="D5" s="28">
        <v>1263</v>
      </c>
      <c r="E5" s="28" t="s">
        <v>18</v>
      </c>
      <c r="F5" s="28" t="s">
        <v>103</v>
      </c>
      <c r="G5" s="28" t="s">
        <v>104</v>
      </c>
      <c r="H5" s="28">
        <v>997</v>
      </c>
      <c r="I5" s="28">
        <v>994</v>
      </c>
      <c r="J5" s="28" t="s">
        <v>105</v>
      </c>
      <c r="K5" s="28">
        <v>3</v>
      </c>
      <c r="L5" s="28">
        <v>1.1432347452</v>
      </c>
    </row>
    <row r="6" spans="1:12" x14ac:dyDescent="0.3">
      <c r="A6" s="28">
        <v>1</v>
      </c>
      <c r="B6" s="28">
        <v>12</v>
      </c>
      <c r="C6" s="28" t="s">
        <v>102</v>
      </c>
      <c r="D6" s="28">
        <v>1280</v>
      </c>
      <c r="E6" s="28" t="s">
        <v>19</v>
      </c>
      <c r="F6" s="28" t="s">
        <v>103</v>
      </c>
      <c r="G6" s="28" t="s">
        <v>104</v>
      </c>
      <c r="H6" s="28">
        <v>997</v>
      </c>
      <c r="I6" s="28">
        <v>994</v>
      </c>
      <c r="J6" s="28" t="s">
        <v>105</v>
      </c>
      <c r="K6" s="28">
        <v>27</v>
      </c>
      <c r="L6" s="28">
        <v>3.8696840165999999</v>
      </c>
    </row>
    <row r="7" spans="1:12" x14ac:dyDescent="0.3">
      <c r="A7" s="28">
        <v>2</v>
      </c>
      <c r="B7" s="28">
        <v>11</v>
      </c>
      <c r="C7" s="28" t="s">
        <v>17</v>
      </c>
      <c r="D7" s="28">
        <v>997</v>
      </c>
      <c r="E7" s="28" t="s">
        <v>105</v>
      </c>
      <c r="F7" s="28" t="s">
        <v>103</v>
      </c>
      <c r="G7" s="28" t="s">
        <v>104</v>
      </c>
      <c r="H7" s="28">
        <v>997</v>
      </c>
      <c r="I7" s="28">
        <v>1</v>
      </c>
      <c r="J7" s="28" t="s">
        <v>105</v>
      </c>
      <c r="K7" s="28">
        <v>12</v>
      </c>
      <c r="L7" s="28">
        <v>20.5831527484</v>
      </c>
    </row>
    <row r="8" spans="1:12" x14ac:dyDescent="0.3">
      <c r="A8" s="28">
        <v>3</v>
      </c>
      <c r="B8" s="28">
        <v>11</v>
      </c>
      <c r="C8" s="28" t="s">
        <v>17</v>
      </c>
      <c r="D8" s="28">
        <v>997</v>
      </c>
      <c r="E8" s="28" t="s">
        <v>105</v>
      </c>
      <c r="F8" s="28" t="s">
        <v>103</v>
      </c>
      <c r="G8" s="28" t="s">
        <v>104</v>
      </c>
      <c r="H8" s="28">
        <v>997</v>
      </c>
      <c r="I8" s="28">
        <v>994</v>
      </c>
      <c r="J8" s="28" t="s">
        <v>105</v>
      </c>
      <c r="K8" s="28">
        <v>380</v>
      </c>
      <c r="L8" s="28">
        <v>214.44281332400001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6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7" t="s">
        <v>5</v>
      </c>
    </row>
    <row r="2" spans="1:12" x14ac:dyDescent="0.3">
      <c r="B2" s="37" t="s">
        <v>106</v>
      </c>
    </row>
    <row r="4" spans="1:12" x14ac:dyDescent="0.3">
      <c r="A4" s="29" t="s">
        <v>80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84</v>
      </c>
      <c r="H4" s="29" t="s">
        <v>85</v>
      </c>
      <c r="I4" s="29" t="s">
        <v>100</v>
      </c>
      <c r="J4" s="29" t="s">
        <v>101</v>
      </c>
      <c r="K4" s="29" t="s">
        <v>86</v>
      </c>
      <c r="L4" s="29" t="s">
        <v>87</v>
      </c>
    </row>
    <row r="5" spans="1:12" x14ac:dyDescent="0.3">
      <c r="A5" s="28">
        <v>0</v>
      </c>
      <c r="B5" s="28">
        <v>12</v>
      </c>
      <c r="C5" s="28" t="s">
        <v>102</v>
      </c>
      <c r="D5" s="28">
        <v>1280</v>
      </c>
      <c r="E5" s="28" t="s">
        <v>19</v>
      </c>
      <c r="F5" s="28" t="s">
        <v>103</v>
      </c>
      <c r="G5" s="28" t="s">
        <v>104</v>
      </c>
      <c r="H5" s="28">
        <v>997</v>
      </c>
      <c r="I5" s="28">
        <v>994</v>
      </c>
      <c r="J5" s="28" t="s">
        <v>105</v>
      </c>
      <c r="K5" s="28">
        <v>2</v>
      </c>
      <c r="L5" s="28">
        <v>9.68787594E-2</v>
      </c>
    </row>
    <row r="6" spans="1:12" x14ac:dyDescent="0.3">
      <c r="A6" s="28">
        <v>1</v>
      </c>
      <c r="B6" s="28">
        <v>11</v>
      </c>
      <c r="C6" s="28" t="s">
        <v>17</v>
      </c>
      <c r="D6" s="28">
        <v>997</v>
      </c>
      <c r="E6" s="28" t="s">
        <v>105</v>
      </c>
      <c r="F6" s="28" t="s">
        <v>103</v>
      </c>
      <c r="G6" s="28" t="s">
        <v>104</v>
      </c>
      <c r="H6" s="28">
        <v>997</v>
      </c>
      <c r="I6" s="28">
        <v>994</v>
      </c>
      <c r="J6" s="28" t="s">
        <v>105</v>
      </c>
      <c r="K6" s="28">
        <v>11</v>
      </c>
      <c r="L6" s="28">
        <v>3.4821547740000001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9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7" t="s">
        <v>5</v>
      </c>
    </row>
    <row r="2" spans="1:12" x14ac:dyDescent="0.3">
      <c r="B2" s="37" t="s">
        <v>107</v>
      </c>
    </row>
    <row r="4" spans="1:12" x14ac:dyDescent="0.3">
      <c r="A4" s="29" t="s">
        <v>80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84</v>
      </c>
      <c r="H4" s="29" t="s">
        <v>85</v>
      </c>
      <c r="I4" s="29" t="s">
        <v>100</v>
      </c>
      <c r="J4" s="29" t="s">
        <v>101</v>
      </c>
      <c r="K4" s="29" t="s">
        <v>86</v>
      </c>
      <c r="L4" s="29" t="s">
        <v>108</v>
      </c>
    </row>
    <row r="5" spans="1:12" x14ac:dyDescent="0.3">
      <c r="A5" s="28">
        <v>0</v>
      </c>
      <c r="B5" s="28">
        <v>211</v>
      </c>
      <c r="C5" s="28" t="s">
        <v>109</v>
      </c>
      <c r="D5" s="28">
        <v>21120</v>
      </c>
      <c r="E5" s="28" t="s">
        <v>21</v>
      </c>
      <c r="F5" s="28" t="s">
        <v>103</v>
      </c>
      <c r="G5" s="28" t="s">
        <v>105</v>
      </c>
      <c r="H5" s="28">
        <v>997</v>
      </c>
      <c r="I5" s="28">
        <v>994</v>
      </c>
      <c r="J5" s="28" t="s">
        <v>105</v>
      </c>
      <c r="K5" s="28">
        <v>41</v>
      </c>
      <c r="L5" s="28">
        <v>17.423195256700001</v>
      </c>
    </row>
    <row r="6" spans="1:12" x14ac:dyDescent="0.3">
      <c r="A6" s="28">
        <v>1</v>
      </c>
      <c r="B6" s="28">
        <v>211</v>
      </c>
      <c r="C6" s="28" t="s">
        <v>109</v>
      </c>
      <c r="D6" s="28">
        <v>21121</v>
      </c>
      <c r="E6" s="28" t="s">
        <v>23</v>
      </c>
      <c r="F6" s="28" t="s">
        <v>103</v>
      </c>
      <c r="G6" s="28" t="s">
        <v>105</v>
      </c>
      <c r="H6" s="28">
        <v>997</v>
      </c>
      <c r="I6" s="28">
        <v>994</v>
      </c>
      <c r="J6" s="28" t="s">
        <v>105</v>
      </c>
      <c r="K6" s="28">
        <v>27</v>
      </c>
      <c r="L6" s="28">
        <v>48.063992368100003</v>
      </c>
    </row>
    <row r="7" spans="1:12" x14ac:dyDescent="0.3">
      <c r="A7" s="28">
        <v>2</v>
      </c>
      <c r="B7" s="28">
        <v>211</v>
      </c>
      <c r="C7" s="28" t="s">
        <v>109</v>
      </c>
      <c r="D7" s="28">
        <v>21122</v>
      </c>
      <c r="E7" s="28" t="s">
        <v>24</v>
      </c>
      <c r="F7" s="28" t="s">
        <v>103</v>
      </c>
      <c r="G7" s="28" t="s">
        <v>105</v>
      </c>
      <c r="H7" s="28">
        <v>997</v>
      </c>
      <c r="I7" s="28">
        <v>994</v>
      </c>
      <c r="J7" s="28" t="s">
        <v>105</v>
      </c>
      <c r="K7" s="28">
        <v>679</v>
      </c>
      <c r="L7" s="28">
        <v>179.091413217</v>
      </c>
    </row>
    <row r="8" spans="1:12" x14ac:dyDescent="0.3">
      <c r="A8" s="28">
        <v>3</v>
      </c>
      <c r="B8" s="28">
        <v>211</v>
      </c>
      <c r="C8" s="28" t="s">
        <v>109</v>
      </c>
      <c r="D8" s="28">
        <v>21124</v>
      </c>
      <c r="E8" s="28" t="s">
        <v>25</v>
      </c>
      <c r="F8" s="28" t="s">
        <v>103</v>
      </c>
      <c r="G8" s="28" t="s">
        <v>105</v>
      </c>
      <c r="H8" s="28">
        <v>997</v>
      </c>
      <c r="I8" s="28">
        <v>994</v>
      </c>
      <c r="J8" s="28" t="s">
        <v>105</v>
      </c>
      <c r="K8" s="28">
        <v>674</v>
      </c>
      <c r="L8" s="28">
        <v>339.23588933500002</v>
      </c>
    </row>
    <row r="9" spans="1:12" x14ac:dyDescent="0.3">
      <c r="A9" s="28">
        <v>4</v>
      </c>
      <c r="B9" s="28">
        <v>212</v>
      </c>
      <c r="C9" s="28" t="s">
        <v>110</v>
      </c>
      <c r="D9" s="28">
        <v>2121</v>
      </c>
      <c r="E9" s="28" t="s">
        <v>26</v>
      </c>
      <c r="F9" s="28" t="s">
        <v>103</v>
      </c>
      <c r="G9" s="28" t="s">
        <v>105</v>
      </c>
      <c r="H9" s="28">
        <v>997</v>
      </c>
      <c r="I9" s="28">
        <v>994</v>
      </c>
      <c r="J9" s="28" t="s">
        <v>105</v>
      </c>
      <c r="K9" s="28">
        <v>9</v>
      </c>
      <c r="L9" s="28">
        <v>15.461930735999999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8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7" t="s">
        <v>5</v>
      </c>
    </row>
    <row r="2" spans="1:12" x14ac:dyDescent="0.3">
      <c r="B2" s="37" t="s">
        <v>111</v>
      </c>
    </row>
    <row r="4" spans="1:12" x14ac:dyDescent="0.3">
      <c r="A4" s="29" t="s">
        <v>80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84</v>
      </c>
      <c r="H4" s="29" t="s">
        <v>85</v>
      </c>
      <c r="I4" s="29" t="s">
        <v>100</v>
      </c>
      <c r="J4" s="29" t="s">
        <v>101</v>
      </c>
      <c r="K4" s="29" t="s">
        <v>86</v>
      </c>
      <c r="L4" s="29" t="s">
        <v>108</v>
      </c>
    </row>
    <row r="5" spans="1:12" x14ac:dyDescent="0.3">
      <c r="A5" s="28">
        <v>0</v>
      </c>
      <c r="B5" s="28">
        <v>211</v>
      </c>
      <c r="C5" s="28" t="s">
        <v>109</v>
      </c>
      <c r="D5" s="28">
        <v>21120</v>
      </c>
      <c r="E5" s="28" t="s">
        <v>21</v>
      </c>
      <c r="F5" s="28" t="s">
        <v>103</v>
      </c>
      <c r="G5" s="28" t="s">
        <v>105</v>
      </c>
      <c r="H5" s="28">
        <v>997</v>
      </c>
      <c r="I5" s="28">
        <v>994</v>
      </c>
      <c r="J5" s="28" t="s">
        <v>105</v>
      </c>
      <c r="K5" s="28">
        <v>1</v>
      </c>
      <c r="L5" s="28">
        <v>0.13658516709999999</v>
      </c>
    </row>
    <row r="6" spans="1:12" x14ac:dyDescent="0.3">
      <c r="A6" s="28">
        <v>1</v>
      </c>
      <c r="B6" s="28">
        <v>211</v>
      </c>
      <c r="C6" s="28" t="s">
        <v>109</v>
      </c>
      <c r="D6" s="28">
        <v>21121</v>
      </c>
      <c r="E6" s="28" t="s">
        <v>23</v>
      </c>
      <c r="F6" s="28" t="s">
        <v>103</v>
      </c>
      <c r="G6" s="28" t="s">
        <v>105</v>
      </c>
      <c r="H6" s="28">
        <v>997</v>
      </c>
      <c r="I6" s="28">
        <v>994</v>
      </c>
      <c r="J6" s="28" t="s">
        <v>105</v>
      </c>
      <c r="K6" s="28">
        <v>4</v>
      </c>
      <c r="L6" s="28">
        <v>3.2194734215</v>
      </c>
    </row>
    <row r="7" spans="1:12" x14ac:dyDescent="0.3">
      <c r="A7" s="28">
        <v>2</v>
      </c>
      <c r="B7" s="28">
        <v>211</v>
      </c>
      <c r="C7" s="28" t="s">
        <v>109</v>
      </c>
      <c r="D7" s="28">
        <v>21122</v>
      </c>
      <c r="E7" s="28" t="s">
        <v>24</v>
      </c>
      <c r="F7" s="28" t="s">
        <v>103</v>
      </c>
      <c r="G7" s="28" t="s">
        <v>105</v>
      </c>
      <c r="H7" s="28">
        <v>997</v>
      </c>
      <c r="I7" s="28">
        <v>994</v>
      </c>
      <c r="J7" s="28" t="s">
        <v>105</v>
      </c>
      <c r="K7" s="28">
        <v>14</v>
      </c>
      <c r="L7" s="28">
        <v>1.5685319909</v>
      </c>
    </row>
    <row r="8" spans="1:12" x14ac:dyDescent="0.3">
      <c r="A8" s="28">
        <v>3</v>
      </c>
      <c r="B8" s="28">
        <v>211</v>
      </c>
      <c r="C8" s="28" t="s">
        <v>109</v>
      </c>
      <c r="D8" s="28">
        <v>21124</v>
      </c>
      <c r="E8" s="28" t="s">
        <v>25</v>
      </c>
      <c r="F8" s="28" t="s">
        <v>103</v>
      </c>
      <c r="G8" s="28" t="s">
        <v>105</v>
      </c>
      <c r="H8" s="28">
        <v>997</v>
      </c>
      <c r="I8" s="28">
        <v>994</v>
      </c>
      <c r="J8" s="28" t="s">
        <v>105</v>
      </c>
      <c r="K8" s="28">
        <v>11</v>
      </c>
      <c r="L8" s="28">
        <v>4.3224036163999999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Info_Delineation</vt:lpstr>
      <vt:lpstr>Delineation</vt:lpstr>
      <vt:lpstr>Pop_Statistics</vt:lpstr>
      <vt:lpstr>_observedEventA_v1_aoi</vt:lpstr>
      <vt:lpstr>_observedEventP_v1_aoi</vt:lpstr>
      <vt:lpstr>_builtUpA_v1_aoi</vt:lpstr>
      <vt:lpstr>_builtUpA_v1_aff</vt:lpstr>
      <vt:lpstr>_transportationL_v1_aoi</vt:lpstr>
      <vt:lpstr>_transportationL_v1_aff</vt:lpstr>
      <vt:lpstr>_facilitiesA_v1_aoi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Isidora Demertzi</cp:lastModifiedBy>
  <cp:lastPrinted>2020-10-14T12:56:37Z</cp:lastPrinted>
  <dcterms:created xsi:type="dcterms:W3CDTF">2017-04-13T10:25:13Z</dcterms:created>
  <dcterms:modified xsi:type="dcterms:W3CDTF">2025-07-27T15:51:26Z</dcterms:modified>
</cp:coreProperties>
</file>