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828-AOI-01-KERATEA\03MAPS\output\EMSR828\AOI01\DEL_PRODUCT\FCT\EMSR828_AOI01_DEL_PRODUCT_v1\20250809_DEL\"/>
    </mc:Choice>
  </mc:AlternateContent>
  <xr:revisionPtr revIDLastSave="0" documentId="13_ncr:1_{EEB70516-F173-4E60-8F92-D518019AF13C}" xr6:coauthVersionLast="36" xr6:coauthVersionMax="36" xr10:uidLastSave="{00000000-0000-0000-0000-000000000000}"/>
  <bookViews>
    <workbookView xWindow="0" yWindow="0" windowWidth="21570" windowHeight="85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builtUpA_v1_aff" sheetId="7" r:id="rId7"/>
    <sheet name="_transportationA_v1_aoi" sheetId="8" r:id="rId8"/>
    <sheet name="_transportationL_v1_aoi" sheetId="9" r:id="rId9"/>
    <sheet name="_transportationL_v1_aff" sheetId="10" r:id="rId10"/>
    <sheet name="_facilitiesA_v1_aoi" sheetId="11" r:id="rId11"/>
    <sheet name="_facilitiesL_v1_aoi" sheetId="12" r:id="rId12"/>
    <sheet name="_naturalLandUseA_v1_aoi" sheetId="13" r:id="rId13"/>
    <sheet name="_naturalLandUseA_v1_aff" sheetId="14" r:id="rId14"/>
  </sheets>
  <calcPr calcId="191029"/>
</workbook>
</file>

<file path=xl/calcChain.xml><?xml version="1.0" encoding="utf-8"?>
<calcChain xmlns="http://schemas.openxmlformats.org/spreadsheetml/2006/main">
  <c r="H4" i="3" l="1"/>
  <c r="B57" i="2"/>
  <c r="B54" i="2"/>
  <c r="B53" i="2"/>
  <c r="B37" i="2"/>
  <c r="B36" i="2"/>
</calcChain>
</file>

<file path=xl/sharedStrings.xml><?xml version="1.0" encoding="utf-8"?>
<sst xmlns="http://schemas.openxmlformats.org/spreadsheetml/2006/main" count="436" uniqueCount="135">
  <si>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</si>
  <si>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</si>
  <si>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</si>
  <si>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</si>
  <si>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</si>
  <si>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EMSR828 AOI: 01 Keratea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</si>
  <si>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</si>
  <si>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</si>
  <si>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</si>
  <si>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</si>
  <si>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</si>
  <si>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</si>
  <si>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</si>
  <si>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</si>
  <si>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</si>
  <si>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</si>
  <si>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</si>
  <si>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</si>
  <si>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</si>
  <si>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</si>
  <si>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</si>
  <si>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Military</t>
  </si>
  <si>
    <t>Cemetery</t>
  </si>
  <si>
    <t>Transportation</t>
  </si>
  <si>
    <t>Helipad</t>
  </si>
  <si>
    <t>Highways</t>
  </si>
  <si>
    <t>km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</si>
  <si>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</si>
  <si>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</si>
  <si>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</si>
  <si>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</si>
  <si>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</si>
  <si>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</si>
  <si>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</si>
  <si>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</si>
  <si>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</si>
  <si>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</si>
  <si>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</si>
  <si>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</si>
  <si>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</si>
  <si>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>Other</t>
  </si>
  <si>
    <t xml:space="preserve">Pastures </t>
  </si>
  <si>
    <t>Open spaces with little or no vegetation</t>
  </si>
  <si>
    <t xml:space="preserve">Permanent crops 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</si>
  <si>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</si>
  <si>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</si>
  <si>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</si>
  <si>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</si>
  <si>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</si>
  <si>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</si>
  <si>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</si>
  <si>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</si>
  <si>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</si>
  <si>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</si>
  <si>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</si>
  <si>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</si>
  <si>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</si>
  <si>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</si>
  <si>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</si>
  <si>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</si>
  <si>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</si>
  <si>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Keratea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</si>
  <si>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</si>
  <si>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</si>
  <si>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</si>
  <si>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</si>
  <si>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</si>
  <si>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</si>
  <si>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</si>
  <si>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</si>
  <si>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</si>
  <si>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</si>
  <si>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</si>
  <si>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</si>
  <si>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</si>
  <si>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</si>
  <si>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</si>
  <si>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</si>
  <si>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</si>
  <si>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</si>
  <si>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</si>
  <si>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</si>
  <si>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</si>
  <si>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</si>
  <si>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</si>
  <si>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</si>
  <si>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</si>
  <si>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</si>
  <si>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</si>
  <si>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</si>
  <si>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</si>
  <si>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</si>
  <si>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</si>
  <si>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</si>
  <si>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</si>
  <si>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</si>
  <si>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</si>
  <si>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</si>
  <si>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_observedEventP_v1_aoi</t>
  </si>
  <si>
    <t>Count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</si>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</sst>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CC66"/>
        <bgColor rgb="FFFFCC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120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117</v>
      </c>
    </row>
    <row r="5" spans="1:12">
      <c r="A5" s="63">
        <v>0</v>
      </c>
      <c r="B5" s="63">
        <v>211</v>
      </c>
      <c r="C5" s="63" t="s">
        <v>118</v>
      </c>
      <c r="D5" s="63">
        <v>21120</v>
      </c>
      <c r="E5" s="63" t="s">
        <v>27</v>
      </c>
      <c r="F5" s="63" t="s">
        <v>110</v>
      </c>
      <c r="G5" s="63" t="s">
        <v>112</v>
      </c>
      <c r="H5" s="63">
        <v>997</v>
      </c>
      <c r="I5" s="63">
        <v>994</v>
      </c>
      <c r="J5" s="63" t="s">
        <v>112</v>
      </c>
      <c r="K5" s="63">
        <v>83</v>
      </c>
      <c r="L5" s="63">
        <v>5.0194122019999998</v>
      </c>
    </row>
    <row r="6" spans="1:12">
      <c r="A6" s="63">
        <v>1</v>
      </c>
      <c r="B6" s="63">
        <v>211</v>
      </c>
      <c r="C6" s="63" t="s">
        <v>118</v>
      </c>
      <c r="D6" s="63">
        <v>21122</v>
      </c>
      <c r="E6" s="63" t="s">
        <v>29</v>
      </c>
      <c r="F6" s="63" t="s">
        <v>110</v>
      </c>
      <c r="G6" s="63" t="s">
        <v>112</v>
      </c>
      <c r="H6" s="63">
        <v>997</v>
      </c>
      <c r="I6" s="63">
        <v>994</v>
      </c>
      <c r="J6" s="63" t="s">
        <v>112</v>
      </c>
      <c r="K6" s="63">
        <v>65</v>
      </c>
      <c r="L6" s="63">
        <v>2.2082711618999999</v>
      </c>
    </row>
    <row r="7" spans="1:12">
      <c r="A7" s="63">
        <v>2</v>
      </c>
      <c r="B7" s="63">
        <v>211</v>
      </c>
      <c r="C7" s="63" t="s">
        <v>118</v>
      </c>
      <c r="D7" s="63">
        <v>21124</v>
      </c>
      <c r="E7" s="63" t="s">
        <v>30</v>
      </c>
      <c r="F7" s="63" t="s">
        <v>110</v>
      </c>
      <c r="G7" s="63" t="s">
        <v>112</v>
      </c>
      <c r="H7" s="63">
        <v>997</v>
      </c>
      <c r="I7" s="63">
        <v>994</v>
      </c>
      <c r="J7" s="63" t="s">
        <v>112</v>
      </c>
      <c r="K7" s="63">
        <v>82</v>
      </c>
      <c r="L7" s="63">
        <v>9.6316632903000006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121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23</v>
      </c>
      <c r="C5" s="63" t="s">
        <v>122</v>
      </c>
      <c r="D5" s="63">
        <v>2302</v>
      </c>
      <c r="E5" s="63" t="s">
        <v>34</v>
      </c>
      <c r="F5" s="63" t="s">
        <v>110</v>
      </c>
      <c r="G5" s="63" t="s">
        <v>112</v>
      </c>
      <c r="H5" s="63">
        <v>997</v>
      </c>
      <c r="I5" s="63">
        <v>994</v>
      </c>
      <c r="J5" s="63" t="s">
        <v>112</v>
      </c>
      <c r="K5" s="63">
        <v>4</v>
      </c>
      <c r="L5" s="63">
        <v>1.7801853528</v>
      </c>
    </row>
    <row r="6" spans="1:12">
      <c r="A6" s="63">
        <v>1</v>
      </c>
      <c r="B6" s="63">
        <v>24</v>
      </c>
      <c r="C6" s="63" t="s">
        <v>123</v>
      </c>
      <c r="D6" s="63">
        <v>241</v>
      </c>
      <c r="E6" s="63" t="s">
        <v>35</v>
      </c>
      <c r="F6" s="63" t="s">
        <v>110</v>
      </c>
      <c r="G6" s="63" t="s">
        <v>112</v>
      </c>
      <c r="H6" s="63">
        <v>997</v>
      </c>
      <c r="I6" s="63">
        <v>994</v>
      </c>
      <c r="J6" s="63" t="s">
        <v>112</v>
      </c>
      <c r="K6" s="63">
        <v>27</v>
      </c>
      <c r="L6" s="63">
        <v>10.3545683569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124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117</v>
      </c>
    </row>
    <row r="5" spans="1:12">
      <c r="A5" s="63">
        <v>0</v>
      </c>
      <c r="B5" s="63">
        <v>22</v>
      </c>
      <c r="C5" s="63" t="s">
        <v>125</v>
      </c>
      <c r="D5" s="63">
        <v>221</v>
      </c>
      <c r="E5" s="63" t="s">
        <v>36</v>
      </c>
      <c r="F5" s="63" t="s">
        <v>110</v>
      </c>
      <c r="G5" s="63" t="s">
        <v>112</v>
      </c>
      <c r="H5" s="63">
        <v>997</v>
      </c>
      <c r="I5" s="63">
        <v>994</v>
      </c>
      <c r="J5" s="63" t="s">
        <v>112</v>
      </c>
      <c r="K5" s="63">
        <v>9</v>
      </c>
      <c r="L5" s="63">
        <v>27.2671871792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126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2</v>
      </c>
      <c r="C5" s="63" t="s">
        <v>127</v>
      </c>
      <c r="D5" s="63">
        <v>22</v>
      </c>
      <c r="E5" s="63" t="s">
        <v>128</v>
      </c>
      <c r="F5" s="63" t="s">
        <v>129</v>
      </c>
      <c r="G5" s="63" t="s">
        <v>112</v>
      </c>
      <c r="H5" s="63">
        <v>997</v>
      </c>
      <c r="I5" s="63">
        <v>992</v>
      </c>
      <c r="J5" s="63" t="s">
        <v>112</v>
      </c>
      <c r="K5" s="63">
        <v>7</v>
      </c>
      <c r="L5" s="63">
        <v>422.66160368300001</v>
      </c>
    </row>
    <row r="6" spans="1:12">
      <c r="A6" s="63">
        <v>1</v>
      </c>
      <c r="B6" s="63">
        <v>2</v>
      </c>
      <c r="C6" s="63" t="s">
        <v>127</v>
      </c>
      <c r="D6" s="63">
        <v>23</v>
      </c>
      <c r="E6" s="63" t="s">
        <v>130</v>
      </c>
      <c r="F6" s="63" t="s">
        <v>129</v>
      </c>
      <c r="G6" s="63" t="s">
        <v>112</v>
      </c>
      <c r="H6" s="63">
        <v>997</v>
      </c>
      <c r="I6" s="63">
        <v>992</v>
      </c>
      <c r="J6" s="63" t="s">
        <v>112</v>
      </c>
      <c r="K6" s="63">
        <v>3</v>
      </c>
      <c r="L6" s="63">
        <v>155.15806179099999</v>
      </c>
    </row>
    <row r="7" spans="1:12">
      <c r="A7" s="63">
        <v>2</v>
      </c>
      <c r="B7" s="63">
        <v>2</v>
      </c>
      <c r="C7" s="63" t="s">
        <v>127</v>
      </c>
      <c r="D7" s="63">
        <v>24</v>
      </c>
      <c r="E7" s="63" t="s">
        <v>131</v>
      </c>
      <c r="F7" s="63" t="s">
        <v>129</v>
      </c>
      <c r="G7" s="63" t="s">
        <v>112</v>
      </c>
      <c r="H7" s="63">
        <v>997</v>
      </c>
      <c r="I7" s="63">
        <v>992</v>
      </c>
      <c r="J7" s="63" t="s">
        <v>112</v>
      </c>
      <c r="K7" s="63">
        <v>24</v>
      </c>
      <c r="L7" s="63">
        <v>3413.7795197300002</v>
      </c>
    </row>
    <row r="8" spans="1:12">
      <c r="A8" s="63">
        <v>3</v>
      </c>
      <c r="B8" s="63">
        <v>3</v>
      </c>
      <c r="C8" s="63" t="s">
        <v>132</v>
      </c>
      <c r="D8" s="63">
        <v>31</v>
      </c>
      <c r="E8" s="63" t="s">
        <v>133</v>
      </c>
      <c r="F8" s="63" t="s">
        <v>129</v>
      </c>
      <c r="G8" s="63" t="s">
        <v>112</v>
      </c>
      <c r="H8" s="63">
        <v>997</v>
      </c>
      <c r="I8" s="63">
        <v>992</v>
      </c>
      <c r="J8" s="63" t="s">
        <v>112</v>
      </c>
      <c r="K8" s="63">
        <v>11</v>
      </c>
      <c r="L8" s="63">
        <v>2575.95192486</v>
      </c>
    </row>
    <row r="9" spans="1:12">
      <c r="A9" s="63">
        <v>4</v>
      </c>
      <c r="B9" s="63">
        <v>3</v>
      </c>
      <c r="C9" s="63" t="s">
        <v>132</v>
      </c>
      <c r="D9" s="63">
        <v>32</v>
      </c>
      <c r="E9" s="63" t="s">
        <v>38</v>
      </c>
      <c r="F9" s="63" t="s">
        <v>129</v>
      </c>
      <c r="G9" s="63" t="s">
        <v>112</v>
      </c>
      <c r="H9" s="63">
        <v>997</v>
      </c>
      <c r="I9" s="63">
        <v>992</v>
      </c>
      <c r="J9" s="63" t="s">
        <v>112</v>
      </c>
      <c r="K9" s="63">
        <v>27</v>
      </c>
      <c r="L9" s="63">
        <v>3882.2439034499998</v>
      </c>
    </row>
    <row r="10" spans="1:12">
      <c r="A10" s="63">
        <v>5</v>
      </c>
      <c r="B10" s="63">
        <v>3</v>
      </c>
      <c r="C10" s="63" t="s">
        <v>132</v>
      </c>
      <c r="D10" s="63">
        <v>33</v>
      </c>
      <c r="E10" s="63" t="s">
        <v>42</v>
      </c>
      <c r="F10" s="63" t="s">
        <v>129</v>
      </c>
      <c r="G10" s="63" t="s">
        <v>112</v>
      </c>
      <c r="H10" s="63">
        <v>997</v>
      </c>
      <c r="I10" s="63">
        <v>992</v>
      </c>
      <c r="J10" s="63" t="s">
        <v>112</v>
      </c>
      <c r="K10" s="63">
        <v>4</v>
      </c>
      <c r="L10" s="63">
        <v>639.70690272100001</v>
      </c>
    </row>
    <row r="11" spans="1:12">
      <c r="A11" s="63">
        <v>6</v>
      </c>
      <c r="B11" s="63">
        <v>998</v>
      </c>
      <c r="C11" s="63" t="s">
        <v>40</v>
      </c>
      <c r="D11" s="63">
        <v>998</v>
      </c>
      <c r="E11" s="63" t="s">
        <v>40</v>
      </c>
      <c r="F11" s="63" t="s">
        <v>129</v>
      </c>
      <c r="G11" s="63" t="s">
        <v>112</v>
      </c>
      <c r="H11" s="63">
        <v>997</v>
      </c>
      <c r="I11" s="63">
        <v>992</v>
      </c>
      <c r="J11" s="63" t="s">
        <v>112</v>
      </c>
      <c r="K11" s="63">
        <v>30</v>
      </c>
      <c r="L11" s="63">
        <v>2143.3376795099998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134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2</v>
      </c>
      <c r="C5" s="63" t="s">
        <v>127</v>
      </c>
      <c r="D5" s="63">
        <v>22</v>
      </c>
      <c r="E5" s="63" t="s">
        <v>128</v>
      </c>
      <c r="F5" s="63" t="s">
        <v>129</v>
      </c>
      <c r="G5" s="63" t="s">
        <v>112</v>
      </c>
      <c r="H5" s="63">
        <v>997</v>
      </c>
      <c r="I5" s="63">
        <v>992</v>
      </c>
      <c r="J5" s="63" t="s">
        <v>112</v>
      </c>
      <c r="K5" s="63">
        <v>2</v>
      </c>
      <c r="L5" s="63">
        <v>12.719978426200001</v>
      </c>
    </row>
    <row r="6" spans="1:12">
      <c r="A6" s="63">
        <v>1</v>
      </c>
      <c r="B6" s="63">
        <v>2</v>
      </c>
      <c r="C6" s="63" t="s">
        <v>127</v>
      </c>
      <c r="D6" s="63">
        <v>23</v>
      </c>
      <c r="E6" s="63" t="s">
        <v>130</v>
      </c>
      <c r="F6" s="63" t="s">
        <v>129</v>
      </c>
      <c r="G6" s="63" t="s">
        <v>112</v>
      </c>
      <c r="H6" s="63">
        <v>997</v>
      </c>
      <c r="I6" s="63">
        <v>992</v>
      </c>
      <c r="J6" s="63" t="s">
        <v>112</v>
      </c>
      <c r="K6" s="63">
        <v>1</v>
      </c>
      <c r="L6" s="63">
        <v>64.321394007600006</v>
      </c>
    </row>
    <row r="7" spans="1:12">
      <c r="A7" s="63">
        <v>2</v>
      </c>
      <c r="B7" s="63">
        <v>2</v>
      </c>
      <c r="C7" s="63" t="s">
        <v>127</v>
      </c>
      <c r="D7" s="63">
        <v>24</v>
      </c>
      <c r="E7" s="63" t="s">
        <v>131</v>
      </c>
      <c r="F7" s="63" t="s">
        <v>129</v>
      </c>
      <c r="G7" s="63" t="s">
        <v>112</v>
      </c>
      <c r="H7" s="63">
        <v>997</v>
      </c>
      <c r="I7" s="63">
        <v>992</v>
      </c>
      <c r="J7" s="63" t="s">
        <v>112</v>
      </c>
      <c r="K7" s="63">
        <v>9</v>
      </c>
      <c r="L7" s="63">
        <v>251.90736104000001</v>
      </c>
    </row>
    <row r="8" spans="1:12">
      <c r="A8" s="63">
        <v>3</v>
      </c>
      <c r="B8" s="63">
        <v>3</v>
      </c>
      <c r="C8" s="63" t="s">
        <v>132</v>
      </c>
      <c r="D8" s="63">
        <v>32</v>
      </c>
      <c r="E8" s="63" t="s">
        <v>38</v>
      </c>
      <c r="F8" s="63" t="s">
        <v>129</v>
      </c>
      <c r="G8" s="63" t="s">
        <v>112</v>
      </c>
      <c r="H8" s="63">
        <v>997</v>
      </c>
      <c r="I8" s="63">
        <v>992</v>
      </c>
      <c r="J8" s="63" t="s">
        <v>112</v>
      </c>
      <c r="K8" s="63">
        <v>5</v>
      </c>
      <c r="L8" s="63">
        <v>1126.6829025100001</v>
      </c>
    </row>
    <row r="9" spans="1:12">
      <c r="A9" s="63">
        <v>4</v>
      </c>
      <c r="B9" s="63">
        <v>3</v>
      </c>
      <c r="C9" s="63" t="s">
        <v>132</v>
      </c>
      <c r="D9" s="63">
        <v>33</v>
      </c>
      <c r="E9" s="63" t="s">
        <v>42</v>
      </c>
      <c r="F9" s="63" t="s">
        <v>129</v>
      </c>
      <c r="G9" s="63" t="s">
        <v>112</v>
      </c>
      <c r="H9" s="63">
        <v>997</v>
      </c>
      <c r="I9" s="63">
        <v>992</v>
      </c>
      <c r="J9" s="63" t="s">
        <v>112</v>
      </c>
      <c r="K9" s="63">
        <v>1</v>
      </c>
      <c r="L9" s="63">
        <v>44.031930760999998</v>
      </c>
    </row>
    <row r="10" spans="1:12">
      <c r="A10" s="63">
        <v>5</v>
      </c>
      <c r="B10" s="63">
        <v>998</v>
      </c>
      <c r="C10" s="63" t="s">
        <v>40</v>
      </c>
      <c r="D10" s="63">
        <v>998</v>
      </c>
      <c r="E10" s="63" t="s">
        <v>40</v>
      </c>
      <c r="F10" s="63" t="s">
        <v>129</v>
      </c>
      <c r="G10" s="63" t="s">
        <v>112</v>
      </c>
      <c r="H10" s="63">
        <v>997</v>
      </c>
      <c r="I10" s="63">
        <v>992</v>
      </c>
      <c r="J10" s="63" t="s">
        <v>112</v>
      </c>
      <c r="K10" s="63">
        <v>6</v>
      </c>
      <c r="L10" s="63">
        <v>81.1157721788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70" zoomScaleNormal="70" workbookViewId="0">
      <selection activeCell="B67" sqref="B67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1580.7793389000001</v>
      </c>
    </row>
    <row r="6" spans="1:11">
      <c r="B6" s="30" t="s">
        <v>12</v>
      </c>
      <c r="C6" s="30"/>
      <c r="D6" s="31" t="s">
        <v>13</v>
      </c>
      <c r="E6" s="30"/>
      <c r="F6" s="33">
        <v>1</v>
      </c>
    </row>
    <row r="7" spans="1:11">
      <c r="B7" s="38" t="s">
        <v>14</v>
      </c>
      <c r="C7" s="39" t="s">
        <v>15</v>
      </c>
      <c r="D7" s="39"/>
      <c r="E7" s="60">
        <v>350</v>
      </c>
      <c r="F7" s="61">
        <v>11000</v>
      </c>
      <c r="G7" s="25"/>
      <c r="H7" s="25"/>
      <c r="I7" s="3"/>
      <c r="J7" s="3"/>
      <c r="K7" s="5"/>
    </row>
    <row r="8" spans="1:11">
      <c r="B8" s="34" t="s">
        <v>16</v>
      </c>
      <c r="C8" s="40" t="s">
        <v>17</v>
      </c>
      <c r="D8" s="35" t="s">
        <v>11</v>
      </c>
      <c r="E8" s="41">
        <v>28.6566861029</v>
      </c>
      <c r="F8" s="41">
        <v>467.53027315100002</v>
      </c>
      <c r="G8" s="25"/>
      <c r="H8" s="25"/>
      <c r="I8" s="6"/>
      <c r="J8" s="17"/>
      <c r="K8" s="7"/>
    </row>
    <row r="9" spans="1:11">
      <c r="B9" s="42"/>
      <c r="C9" s="43" t="s">
        <v>18</v>
      </c>
      <c r="D9" s="44" t="s">
        <v>11</v>
      </c>
      <c r="E9" s="45">
        <v>0</v>
      </c>
      <c r="F9" s="45">
        <v>1.0694961072</v>
      </c>
      <c r="G9" s="25"/>
      <c r="H9" s="25"/>
      <c r="I9" s="6"/>
      <c r="J9" s="17"/>
      <c r="K9" s="7"/>
    </row>
    <row r="10" spans="1:11">
      <c r="B10" s="42"/>
      <c r="C10" s="43" t="s">
        <v>19</v>
      </c>
      <c r="D10" s="44" t="s">
        <v>11</v>
      </c>
      <c r="E10" s="45">
        <v>0</v>
      </c>
      <c r="F10" s="45">
        <v>3.8869244473000002</v>
      </c>
      <c r="G10" s="25"/>
      <c r="H10" s="25"/>
      <c r="I10" s="25"/>
      <c r="J10" s="17"/>
      <c r="K10" s="8"/>
    </row>
    <row r="11" spans="1:11">
      <c r="B11" s="42"/>
      <c r="C11" s="43" t="s">
        <v>20</v>
      </c>
      <c r="D11" s="44" t="s">
        <v>11</v>
      </c>
      <c r="E11" s="45">
        <v>0</v>
      </c>
      <c r="F11" s="45">
        <v>0.52840192279999998</v>
      </c>
      <c r="G11" s="25"/>
      <c r="H11" s="25"/>
      <c r="I11" s="25"/>
      <c r="J11" s="17"/>
      <c r="K11" s="8"/>
    </row>
    <row r="12" spans="1:11">
      <c r="B12" s="42"/>
      <c r="C12" s="43" t="s">
        <v>21</v>
      </c>
      <c r="D12" s="44" t="s">
        <v>11</v>
      </c>
      <c r="E12" s="45">
        <v>0</v>
      </c>
      <c r="F12" s="45">
        <v>317.75265283499999</v>
      </c>
    </row>
    <row r="13" spans="1:11">
      <c r="B13" s="46"/>
      <c r="C13" s="47" t="s">
        <v>22</v>
      </c>
      <c r="D13" s="48" t="s">
        <v>11</v>
      </c>
      <c r="E13" s="49">
        <v>0</v>
      </c>
      <c r="F13" s="49">
        <v>1.9117079343000001</v>
      </c>
    </row>
    <row r="14" spans="1:11">
      <c r="B14" s="34" t="s">
        <v>23</v>
      </c>
      <c r="C14" s="50" t="s">
        <v>24</v>
      </c>
      <c r="D14" s="35" t="s">
        <v>11</v>
      </c>
      <c r="E14" s="41">
        <v>0</v>
      </c>
      <c r="F14" s="41">
        <v>7.0681322500000004E-2</v>
      </c>
    </row>
    <row r="15" spans="1:11">
      <c r="B15" s="42"/>
      <c r="C15" s="43" t="s">
        <v>25</v>
      </c>
      <c r="D15" s="44" t="s">
        <v>26</v>
      </c>
      <c r="E15" s="45">
        <v>0</v>
      </c>
      <c r="F15" s="45">
        <v>1.1291267395</v>
      </c>
    </row>
    <row r="16" spans="1:11">
      <c r="B16" s="42"/>
      <c r="C16" s="43" t="s">
        <v>27</v>
      </c>
      <c r="D16" s="44" t="s">
        <v>26</v>
      </c>
      <c r="E16" s="45">
        <v>5.0194122019999998</v>
      </c>
      <c r="F16" s="45">
        <v>181.69947253199999</v>
      </c>
    </row>
    <row r="17" spans="2:6">
      <c r="B17" s="42"/>
      <c r="C17" s="43" t="s">
        <v>28</v>
      </c>
      <c r="D17" s="44" t="s">
        <v>26</v>
      </c>
      <c r="E17" s="45">
        <v>0</v>
      </c>
      <c r="F17" s="45">
        <v>20.887055655200001</v>
      </c>
    </row>
    <row r="18" spans="2:6">
      <c r="B18" s="42"/>
      <c r="C18" s="43" t="s">
        <v>29</v>
      </c>
      <c r="D18" s="44" t="s">
        <v>26</v>
      </c>
      <c r="E18" s="45">
        <v>2.2082711618999999</v>
      </c>
      <c r="F18" s="45">
        <v>337.10665782400002</v>
      </c>
    </row>
    <row r="19" spans="2:6">
      <c r="B19" s="42"/>
      <c r="C19" s="43" t="s">
        <v>30</v>
      </c>
      <c r="D19" s="44" t="s">
        <v>26</v>
      </c>
      <c r="E19" s="45">
        <v>9.6316632903000006</v>
      </c>
      <c r="F19" s="45">
        <v>357.53880413600001</v>
      </c>
    </row>
    <row r="20" spans="2:6">
      <c r="B20" s="42"/>
      <c r="C20" s="43" t="s">
        <v>31</v>
      </c>
      <c r="D20" s="44" t="s">
        <v>26</v>
      </c>
      <c r="E20" s="45">
        <v>0</v>
      </c>
      <c r="F20" s="45">
        <v>0.1099053373</v>
      </c>
    </row>
    <row r="21" spans="2:6">
      <c r="B21" s="46"/>
      <c r="C21" s="47" t="s">
        <v>32</v>
      </c>
      <c r="D21" s="48" t="s">
        <v>26</v>
      </c>
      <c r="E21" s="49">
        <v>0</v>
      </c>
      <c r="F21" s="49">
        <v>13.449401574299999</v>
      </c>
    </row>
    <row r="22" spans="2:6">
      <c r="B22" s="34" t="s">
        <v>33</v>
      </c>
      <c r="C22" s="50" t="s">
        <v>34</v>
      </c>
      <c r="D22" s="35" t="s">
        <v>11</v>
      </c>
      <c r="E22" s="41">
        <v>0</v>
      </c>
      <c r="F22" s="41">
        <v>1.7801853528</v>
      </c>
    </row>
    <row r="23" spans="2:6">
      <c r="B23" s="42"/>
      <c r="C23" s="43" t="s">
        <v>35</v>
      </c>
      <c r="D23" s="44" t="s">
        <v>11</v>
      </c>
      <c r="E23" s="45">
        <v>0</v>
      </c>
      <c r="F23" s="45">
        <v>10.3545683569</v>
      </c>
    </row>
    <row r="24" spans="2:6">
      <c r="B24" s="46"/>
      <c r="C24" s="47" t="s">
        <v>36</v>
      </c>
      <c r="D24" s="48" t="s">
        <v>26</v>
      </c>
      <c r="E24" s="49">
        <v>0</v>
      </c>
      <c r="F24" s="49">
        <v>27.2671871792</v>
      </c>
    </row>
    <row r="25" spans="2:6">
      <c r="B25" s="51" t="s">
        <v>37</v>
      </c>
      <c r="C25" s="52" t="s">
        <v>38</v>
      </c>
      <c r="D25" s="35" t="s">
        <v>11</v>
      </c>
      <c r="E25" s="41">
        <v>1126.6829025100001</v>
      </c>
      <c r="F25" s="53">
        <v>3882.2439034499998</v>
      </c>
    </row>
    <row r="26" spans="2:6">
      <c r="B26" s="54"/>
      <c r="C26" s="55" t="s">
        <v>39</v>
      </c>
      <c r="D26" s="44" t="s">
        <v>11</v>
      </c>
      <c r="E26" s="45">
        <v>251.90736104000001</v>
      </c>
      <c r="F26" s="56">
        <v>3413.7795197300002</v>
      </c>
    </row>
    <row r="27" spans="2:6">
      <c r="B27" s="54"/>
      <c r="C27" s="55" t="s">
        <v>40</v>
      </c>
      <c r="D27" s="44" t="s">
        <v>11</v>
      </c>
      <c r="E27" s="45">
        <v>81.1157721788</v>
      </c>
      <c r="F27" s="56">
        <v>2143.3376795099998</v>
      </c>
    </row>
    <row r="28" spans="2:6">
      <c r="B28" s="54"/>
      <c r="C28" s="55" t="s">
        <v>41</v>
      </c>
      <c r="D28" s="44" t="s">
        <v>11</v>
      </c>
      <c r="E28" s="45">
        <v>64.321394007600006</v>
      </c>
      <c r="F28" s="56">
        <v>155.15806179099999</v>
      </c>
    </row>
    <row r="29" spans="2:6">
      <c r="B29" s="54"/>
      <c r="C29" s="55" t="s">
        <v>42</v>
      </c>
      <c r="D29" s="44" t="s">
        <v>11</v>
      </c>
      <c r="E29" s="45">
        <v>44.031930760999998</v>
      </c>
      <c r="F29" s="56">
        <v>639.70690272100001</v>
      </c>
    </row>
    <row r="30" spans="2:6">
      <c r="B30" s="54"/>
      <c r="C30" s="55" t="s">
        <v>43</v>
      </c>
      <c r="D30" s="44" t="s">
        <v>11</v>
      </c>
      <c r="E30" s="45">
        <v>12.719978426200001</v>
      </c>
      <c r="F30" s="45">
        <v>422.66160368300001</v>
      </c>
    </row>
    <row r="31" spans="2:6">
      <c r="B31" s="57"/>
      <c r="C31" s="58" t="s">
        <v>44</v>
      </c>
      <c r="D31" s="48" t="s">
        <v>11</v>
      </c>
      <c r="E31" s="49">
        <v>0</v>
      </c>
      <c r="F31" s="59">
        <v>2575.95192486</v>
      </c>
    </row>
    <row r="32" spans="2:6">
      <c r="B32" s="11"/>
      <c r="C32" s="13"/>
      <c r="D32" s="17"/>
      <c r="E32" s="17"/>
      <c r="F32" s="8"/>
    </row>
    <row r="33" spans="2:6">
      <c r="B33" s="11"/>
      <c r="C33" s="13"/>
      <c r="D33" s="17"/>
      <c r="E33" s="17"/>
      <c r="F33" s="8"/>
    </row>
    <row r="34" spans="2:6">
      <c r="B34" s="62" t="s">
        <v>45</v>
      </c>
      <c r="C34" s="13"/>
      <c r="D34" s="17"/>
      <c r="E34" s="17"/>
    </row>
    <row r="35" spans="2:6">
      <c r="B35" s="63" t="s">
        <v>46</v>
      </c>
      <c r="C35" s="13"/>
      <c r="D35" s="17"/>
      <c r="E35" s="17"/>
    </row>
    <row r="36" spans="2:6">
      <c r="B36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6" s="13"/>
      <c r="D36" s="17"/>
      <c r="E36" s="17"/>
    </row>
    <row r="37" spans="2:6">
      <c r="B37" s="63" t="str">
        <f>CONCATENATE(CHAR(169)," European Union / Copernicus Emergency Management Service")</f>
        <v>© European Union / Copernicus Emergency Management Service</v>
      </c>
      <c r="C37" s="13"/>
      <c r="D37" s="17"/>
      <c r="E37" s="65" t="s">
        <v>47</v>
      </c>
    </row>
    <row r="38" spans="2:6">
      <c r="B38" s="11"/>
      <c r="C38" s="13"/>
      <c r="D38" s="17"/>
      <c r="E38" s="17"/>
    </row>
    <row r="39" spans="2:6">
      <c r="B39" s="11"/>
      <c r="C39" s="13"/>
      <c r="D39" s="17"/>
      <c r="E39" s="17"/>
    </row>
    <row r="40" spans="2:6">
      <c r="B40" s="62" t="s">
        <v>48</v>
      </c>
      <c r="C40" s="13"/>
      <c r="D40" s="17"/>
      <c r="E40" s="17"/>
    </row>
    <row r="41" spans="2:6">
      <c r="B41" s="63" t="s">
        <v>49</v>
      </c>
      <c r="C41" s="13"/>
      <c r="D41" s="17"/>
      <c r="E41" s="17"/>
    </row>
    <row r="42" spans="2:6">
      <c r="B42" s="63" t="s">
        <v>50</v>
      </c>
      <c r="C42" s="13"/>
      <c r="D42" s="17"/>
      <c r="E42" s="17"/>
    </row>
    <row r="43" spans="2:6">
      <c r="B43" s="63" t="s">
        <v>51</v>
      </c>
      <c r="C43" s="15"/>
      <c r="D43" s="17"/>
      <c r="E43" s="17"/>
    </row>
    <row r="44" spans="2:6">
      <c r="B44" s="63" t="s">
        <v>52</v>
      </c>
      <c r="C44" s="15"/>
      <c r="D44" s="17"/>
      <c r="E44" s="17"/>
    </row>
    <row r="45" spans="2:6">
      <c r="B45" s="11"/>
      <c r="C45" s="15"/>
      <c r="D45" s="17"/>
      <c r="E45" s="17"/>
    </row>
    <row r="46" spans="2:6">
      <c r="B46" s="11"/>
      <c r="C46" s="15"/>
      <c r="D46" s="17"/>
      <c r="E46" s="17"/>
    </row>
    <row r="47" spans="2:6">
      <c r="B47" s="62" t="s">
        <v>53</v>
      </c>
      <c r="C47" s="15"/>
      <c r="D47" s="17"/>
      <c r="E47" s="17"/>
    </row>
    <row r="48" spans="2:6">
      <c r="B48" s="63" t="s">
        <v>54</v>
      </c>
      <c r="C48" s="15"/>
      <c r="D48" s="17"/>
      <c r="E48" s="17"/>
    </row>
    <row r="49" spans="1:27">
      <c r="B49" s="63" t="s">
        <v>55</v>
      </c>
      <c r="C49" s="15"/>
      <c r="D49" s="17"/>
      <c r="E49" s="17"/>
    </row>
    <row r="50" spans="1:27">
      <c r="B50" s="11"/>
      <c r="C50" s="15"/>
      <c r="D50" s="17"/>
      <c r="E50" s="17"/>
    </row>
    <row r="51" spans="1:27">
      <c r="B51" s="11"/>
      <c r="C51" s="15"/>
      <c r="D51" s="17"/>
      <c r="E51" s="17"/>
    </row>
    <row r="52" spans="1:27">
      <c r="B52" s="62" t="s">
        <v>56</v>
      </c>
      <c r="C52" s="15"/>
      <c r="D52" s="17"/>
      <c r="E52" s="17"/>
    </row>
    <row r="53" spans="1:27">
      <c r="B53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3" s="15"/>
      <c r="D53" s="17"/>
      <c r="E53" s="17"/>
    </row>
    <row r="54" spans="1:27">
      <c r="B54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6" spans="1:27">
      <c r="B56" s="63" t="s">
        <v>57</v>
      </c>
    </row>
    <row r="57" spans="1:27">
      <c r="B57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9" spans="1:27">
      <c r="B59" s="63" t="s">
        <v>58</v>
      </c>
    </row>
    <row r="60" spans="1:27" s="81" customFormat="1">
      <c r="A60" s="77"/>
      <c r="B60" s="63" t="s">
        <v>59</v>
      </c>
      <c r="C60" s="78"/>
      <c r="D60" s="79"/>
      <c r="E60" s="79"/>
      <c r="F60" s="80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</row>
    <row r="61" spans="1:27" s="81" customFormat="1">
      <c r="A61" s="77"/>
      <c r="B61" s="63" t="s">
        <v>60</v>
      </c>
      <c r="C61" s="78"/>
      <c r="D61" s="79"/>
      <c r="E61" s="79"/>
      <c r="F61" s="80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9" style="2" customWidth="1"/>
  </cols>
  <sheetData>
    <row r="1" spans="1:12">
      <c r="A1" t="s">
        <v>61</v>
      </c>
    </row>
    <row r="3" spans="1:12" ht="38.25">
      <c r="A3" s="66" t="s">
        <v>62</v>
      </c>
      <c r="B3" s="66" t="s">
        <v>63</v>
      </c>
      <c r="C3" s="66" t="s">
        <v>64</v>
      </c>
      <c r="D3" s="66" t="s">
        <v>65</v>
      </c>
      <c r="E3" s="66" t="s">
        <v>66</v>
      </c>
      <c r="F3" s="66" t="s">
        <v>67</v>
      </c>
      <c r="G3" s="66" t="s">
        <v>68</v>
      </c>
      <c r="H3" s="66" t="s">
        <v>69</v>
      </c>
      <c r="I3" s="66" t="s">
        <v>70</v>
      </c>
      <c r="J3" s="66" t="s">
        <v>71</v>
      </c>
      <c r="K3" s="66" t="s">
        <v>72</v>
      </c>
      <c r="L3" s="66" t="s">
        <v>73</v>
      </c>
    </row>
    <row r="4" spans="1:12" ht="78.75">
      <c r="A4" s="67" t="s">
        <v>74</v>
      </c>
      <c r="B4" s="68" t="s">
        <v>75</v>
      </c>
      <c r="C4" s="68" t="s">
        <v>76</v>
      </c>
      <c r="D4" s="68" t="s">
        <v>77</v>
      </c>
      <c r="E4" s="68" t="s">
        <v>78</v>
      </c>
      <c r="F4" s="68" t="s">
        <v>79</v>
      </c>
      <c r="G4" s="68" t="s">
        <v>80</v>
      </c>
      <c r="H4" s="68" t="str">
        <f>HYPERLINK("https://www.worldpop.org", "WorldPop (www.worldpop.org)")</f>
        <v>WorldPop (www.worldpop.org)</v>
      </c>
      <c r="I4" s="68" t="s">
        <v>81</v>
      </c>
      <c r="J4" s="68" t="s">
        <v>81</v>
      </c>
      <c r="K4" s="68" t="s">
        <v>81</v>
      </c>
      <c r="L4" s="68" t="s">
        <v>82</v>
      </c>
    </row>
    <row r="5" spans="1:12">
      <c r="A5" s="69" t="s">
        <v>9</v>
      </c>
      <c r="B5" s="70">
        <v>11020</v>
      </c>
      <c r="C5" s="71">
        <v>10061</v>
      </c>
      <c r="D5" s="71">
        <v>20325</v>
      </c>
      <c r="E5" s="71">
        <v>14594</v>
      </c>
      <c r="F5" s="71">
        <v>11975</v>
      </c>
      <c r="G5" s="71">
        <v>10721</v>
      </c>
      <c r="H5" s="71">
        <v>11417</v>
      </c>
      <c r="I5" s="72">
        <v>12873</v>
      </c>
      <c r="J5" s="72">
        <v>3325</v>
      </c>
      <c r="K5" s="72">
        <v>25.8</v>
      </c>
      <c r="L5" s="73" t="s">
        <v>83</v>
      </c>
    </row>
    <row r="6" spans="1:12">
      <c r="A6" s="69" t="s">
        <v>84</v>
      </c>
      <c r="B6" s="70">
        <v>357</v>
      </c>
      <c r="C6" s="71">
        <v>920</v>
      </c>
      <c r="D6" s="71">
        <v>1916</v>
      </c>
      <c r="E6" s="71">
        <v>402</v>
      </c>
      <c r="F6" s="71">
        <v>378</v>
      </c>
      <c r="G6" s="71">
        <v>390</v>
      </c>
      <c r="H6" s="71">
        <v>800</v>
      </c>
      <c r="I6" s="72">
        <v>738</v>
      </c>
      <c r="J6" s="72">
        <v>526</v>
      </c>
      <c r="K6" s="72">
        <v>71.3</v>
      </c>
      <c r="L6" s="74" t="s">
        <v>85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86</v>
      </c>
    </row>
    <row r="4" spans="1:8">
      <c r="A4" s="29" t="s">
        <v>87</v>
      </c>
      <c r="B4" s="29" t="s">
        <v>88</v>
      </c>
      <c r="C4" s="29" t="s">
        <v>89</v>
      </c>
      <c r="D4" s="29" t="s">
        <v>90</v>
      </c>
      <c r="E4" s="29" t="s">
        <v>91</v>
      </c>
      <c r="F4" s="29" t="s">
        <v>92</v>
      </c>
      <c r="G4" s="29" t="s">
        <v>93</v>
      </c>
      <c r="H4" s="29" t="s">
        <v>94</v>
      </c>
    </row>
    <row r="5" spans="1:8">
      <c r="A5" s="63">
        <v>0</v>
      </c>
      <c r="B5" s="63" t="s">
        <v>95</v>
      </c>
      <c r="C5" s="63" t="s">
        <v>96</v>
      </c>
      <c r="D5" s="63" t="s">
        <v>97</v>
      </c>
      <c r="E5" s="63" t="s">
        <v>10</v>
      </c>
      <c r="F5" s="63">
        <v>2</v>
      </c>
      <c r="G5" s="63">
        <v>272</v>
      </c>
      <c r="H5" s="63">
        <v>1580.7793389000001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98</v>
      </c>
    </row>
    <row r="4" spans="1:8">
      <c r="A4" s="29" t="s">
        <v>87</v>
      </c>
      <c r="B4" s="29" t="s">
        <v>88</v>
      </c>
      <c r="C4" s="29" t="s">
        <v>89</v>
      </c>
      <c r="D4" s="29" t="s">
        <v>90</v>
      </c>
      <c r="E4" s="29" t="s">
        <v>91</v>
      </c>
      <c r="F4" s="29" t="s">
        <v>92</v>
      </c>
      <c r="G4" s="29" t="s">
        <v>93</v>
      </c>
      <c r="H4" s="29" t="s">
        <v>99</v>
      </c>
    </row>
    <row r="5" spans="1:8">
      <c r="A5" s="63">
        <v>0</v>
      </c>
      <c r="B5" s="63" t="s">
        <v>95</v>
      </c>
      <c r="C5" s="63" t="s">
        <v>96</v>
      </c>
      <c r="D5" s="63" t="s">
        <v>100</v>
      </c>
      <c r="E5" s="63" t="s">
        <v>12</v>
      </c>
      <c r="F5" s="63">
        <v>2</v>
      </c>
      <c r="G5" s="63">
        <v>1</v>
      </c>
      <c r="H5" s="63">
        <v>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101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12</v>
      </c>
      <c r="C5" s="63" t="s">
        <v>109</v>
      </c>
      <c r="D5" s="63">
        <v>122</v>
      </c>
      <c r="E5" s="63" t="s">
        <v>18</v>
      </c>
      <c r="F5" s="63" t="s">
        <v>110</v>
      </c>
      <c r="G5" s="63" t="s">
        <v>111</v>
      </c>
      <c r="H5" s="63">
        <v>997</v>
      </c>
      <c r="I5" s="63">
        <v>994</v>
      </c>
      <c r="J5" s="63" t="s">
        <v>112</v>
      </c>
      <c r="K5" s="63">
        <v>3</v>
      </c>
      <c r="L5" s="63">
        <v>1.0694961072</v>
      </c>
    </row>
    <row r="6" spans="1:12">
      <c r="A6" s="63">
        <v>1</v>
      </c>
      <c r="B6" s="63">
        <v>12</v>
      </c>
      <c r="C6" s="63" t="s">
        <v>109</v>
      </c>
      <c r="D6" s="63">
        <v>1251</v>
      </c>
      <c r="E6" s="63" t="s">
        <v>19</v>
      </c>
      <c r="F6" s="63" t="s">
        <v>110</v>
      </c>
      <c r="G6" s="63" t="s">
        <v>111</v>
      </c>
      <c r="H6" s="63">
        <v>997</v>
      </c>
      <c r="I6" s="63">
        <v>994</v>
      </c>
      <c r="J6" s="63" t="s">
        <v>112</v>
      </c>
      <c r="K6" s="63">
        <v>5</v>
      </c>
      <c r="L6" s="63">
        <v>3.8869244473000002</v>
      </c>
    </row>
    <row r="7" spans="1:12">
      <c r="A7" s="63">
        <v>2</v>
      </c>
      <c r="B7" s="63">
        <v>12</v>
      </c>
      <c r="C7" s="63" t="s">
        <v>109</v>
      </c>
      <c r="D7" s="63">
        <v>1263</v>
      </c>
      <c r="E7" s="63" t="s">
        <v>20</v>
      </c>
      <c r="F7" s="63" t="s">
        <v>110</v>
      </c>
      <c r="G7" s="63" t="s">
        <v>111</v>
      </c>
      <c r="H7" s="63">
        <v>997</v>
      </c>
      <c r="I7" s="63">
        <v>994</v>
      </c>
      <c r="J7" s="63" t="s">
        <v>112</v>
      </c>
      <c r="K7" s="63">
        <v>3</v>
      </c>
      <c r="L7" s="63">
        <v>0.52840192279999998</v>
      </c>
    </row>
    <row r="8" spans="1:12">
      <c r="A8" s="63">
        <v>3</v>
      </c>
      <c r="B8" s="63">
        <v>12</v>
      </c>
      <c r="C8" s="63" t="s">
        <v>109</v>
      </c>
      <c r="D8" s="63">
        <v>1279</v>
      </c>
      <c r="E8" s="63" t="s">
        <v>21</v>
      </c>
      <c r="F8" s="63" t="s">
        <v>110</v>
      </c>
      <c r="G8" s="63" t="s">
        <v>111</v>
      </c>
      <c r="H8" s="63">
        <v>997</v>
      </c>
      <c r="I8" s="63">
        <v>994</v>
      </c>
      <c r="J8" s="63" t="s">
        <v>112</v>
      </c>
      <c r="K8" s="63">
        <v>101</v>
      </c>
      <c r="L8" s="63">
        <v>317.75265283499999</v>
      </c>
    </row>
    <row r="9" spans="1:12">
      <c r="A9" s="63">
        <v>4</v>
      </c>
      <c r="B9" s="63">
        <v>12</v>
      </c>
      <c r="C9" s="63" t="s">
        <v>109</v>
      </c>
      <c r="D9" s="63">
        <v>1280</v>
      </c>
      <c r="E9" s="63" t="s">
        <v>22</v>
      </c>
      <c r="F9" s="63" t="s">
        <v>110</v>
      </c>
      <c r="G9" s="63" t="s">
        <v>111</v>
      </c>
      <c r="H9" s="63">
        <v>997</v>
      </c>
      <c r="I9" s="63">
        <v>994</v>
      </c>
      <c r="J9" s="63" t="s">
        <v>112</v>
      </c>
      <c r="K9" s="63">
        <v>6</v>
      </c>
      <c r="L9" s="63">
        <v>1.9117079343000001</v>
      </c>
    </row>
    <row r="10" spans="1:12">
      <c r="A10" s="63">
        <v>5</v>
      </c>
      <c r="B10" s="63">
        <v>11</v>
      </c>
      <c r="C10" s="63" t="s">
        <v>17</v>
      </c>
      <c r="D10" s="63">
        <v>997</v>
      </c>
      <c r="E10" s="63" t="s">
        <v>112</v>
      </c>
      <c r="F10" s="63" t="s">
        <v>110</v>
      </c>
      <c r="G10" s="63" t="s">
        <v>111</v>
      </c>
      <c r="H10" s="63">
        <v>997</v>
      </c>
      <c r="I10" s="63">
        <v>994</v>
      </c>
      <c r="J10" s="63" t="s">
        <v>112</v>
      </c>
      <c r="K10" s="63">
        <v>398</v>
      </c>
      <c r="L10" s="63">
        <v>467.53027315100002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113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11</v>
      </c>
      <c r="C5" s="63" t="s">
        <v>17</v>
      </c>
      <c r="D5" s="63">
        <v>997</v>
      </c>
      <c r="E5" s="63" t="s">
        <v>112</v>
      </c>
      <c r="F5" s="63" t="s">
        <v>110</v>
      </c>
      <c r="G5" s="63" t="s">
        <v>111</v>
      </c>
      <c r="H5" s="63">
        <v>997</v>
      </c>
      <c r="I5" s="63">
        <v>994</v>
      </c>
      <c r="J5" s="63" t="s">
        <v>112</v>
      </c>
      <c r="K5" s="63">
        <v>27</v>
      </c>
      <c r="L5" s="63">
        <v>28.6566861029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114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94</v>
      </c>
    </row>
    <row r="5" spans="1:12">
      <c r="A5" s="63">
        <v>0</v>
      </c>
      <c r="B5" s="63">
        <v>213</v>
      </c>
      <c r="C5" s="63" t="s">
        <v>115</v>
      </c>
      <c r="D5" s="63">
        <v>21312</v>
      </c>
      <c r="E5" s="63" t="s">
        <v>24</v>
      </c>
      <c r="F5" s="63" t="s">
        <v>110</v>
      </c>
      <c r="G5" s="63" t="s">
        <v>112</v>
      </c>
      <c r="H5" s="63">
        <v>997</v>
      </c>
      <c r="I5" s="63">
        <v>994</v>
      </c>
      <c r="J5" s="63" t="s">
        <v>112</v>
      </c>
      <c r="K5" s="63">
        <v>1</v>
      </c>
      <c r="L5" s="63">
        <v>7.0681322500000004E-2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116</v>
      </c>
    </row>
    <row r="4" spans="1:12">
      <c r="A4" s="29" t="s">
        <v>87</v>
      </c>
      <c r="B4" s="29" t="s">
        <v>102</v>
      </c>
      <c r="C4" s="29" t="s">
        <v>103</v>
      </c>
      <c r="D4" s="29" t="s">
        <v>104</v>
      </c>
      <c r="E4" s="29" t="s">
        <v>105</v>
      </c>
      <c r="F4" s="29" t="s">
        <v>106</v>
      </c>
      <c r="G4" s="29" t="s">
        <v>91</v>
      </c>
      <c r="H4" s="29" t="s">
        <v>92</v>
      </c>
      <c r="I4" s="29" t="s">
        <v>107</v>
      </c>
      <c r="J4" s="29" t="s">
        <v>108</v>
      </c>
      <c r="K4" s="29" t="s">
        <v>93</v>
      </c>
      <c r="L4" s="29" t="s">
        <v>117</v>
      </c>
    </row>
    <row r="5" spans="1:12">
      <c r="A5" s="63">
        <v>0</v>
      </c>
      <c r="B5" s="63">
        <v>211</v>
      </c>
      <c r="C5" s="63" t="s">
        <v>118</v>
      </c>
      <c r="D5" s="63">
        <v>2111</v>
      </c>
      <c r="E5" s="63" t="s">
        <v>25</v>
      </c>
      <c r="F5" s="63" t="s">
        <v>110</v>
      </c>
      <c r="G5" s="63" t="s">
        <v>112</v>
      </c>
      <c r="H5" s="63">
        <v>997</v>
      </c>
      <c r="I5" s="63">
        <v>994</v>
      </c>
      <c r="J5" s="63" t="s">
        <v>112</v>
      </c>
      <c r="K5" s="63">
        <v>16</v>
      </c>
      <c r="L5" s="63">
        <v>1.1291267395</v>
      </c>
    </row>
    <row r="6" spans="1:12">
      <c r="A6" s="63">
        <v>1</v>
      </c>
      <c r="B6" s="63">
        <v>211</v>
      </c>
      <c r="C6" s="63" t="s">
        <v>118</v>
      </c>
      <c r="D6" s="63">
        <v>21120</v>
      </c>
      <c r="E6" s="63" t="s">
        <v>27</v>
      </c>
      <c r="F6" s="63" t="s">
        <v>110</v>
      </c>
      <c r="G6" s="63" t="s">
        <v>112</v>
      </c>
      <c r="H6" s="63">
        <v>997</v>
      </c>
      <c r="I6" s="63">
        <v>994</v>
      </c>
      <c r="J6" s="63" t="s">
        <v>112</v>
      </c>
      <c r="K6" s="63">
        <v>738</v>
      </c>
      <c r="L6" s="63">
        <v>181.69947253199999</v>
      </c>
    </row>
    <row r="7" spans="1:12">
      <c r="A7" s="63">
        <v>2</v>
      </c>
      <c r="B7" s="63">
        <v>211</v>
      </c>
      <c r="C7" s="63" t="s">
        <v>118</v>
      </c>
      <c r="D7" s="63">
        <v>21121</v>
      </c>
      <c r="E7" s="63" t="s">
        <v>28</v>
      </c>
      <c r="F7" s="63" t="s">
        <v>110</v>
      </c>
      <c r="G7" s="63" t="s">
        <v>112</v>
      </c>
      <c r="H7" s="63">
        <v>997</v>
      </c>
      <c r="I7" s="63">
        <v>994</v>
      </c>
      <c r="J7" s="63" t="s">
        <v>112</v>
      </c>
      <c r="K7" s="63">
        <v>46</v>
      </c>
      <c r="L7" s="63">
        <v>20.887055655200001</v>
      </c>
    </row>
    <row r="8" spans="1:12">
      <c r="A8" s="63">
        <v>3</v>
      </c>
      <c r="B8" s="63">
        <v>211</v>
      </c>
      <c r="C8" s="63" t="s">
        <v>118</v>
      </c>
      <c r="D8" s="63">
        <v>21122</v>
      </c>
      <c r="E8" s="63" t="s">
        <v>29</v>
      </c>
      <c r="F8" s="63" t="s">
        <v>110</v>
      </c>
      <c r="G8" s="63" t="s">
        <v>112</v>
      </c>
      <c r="H8" s="63">
        <v>997</v>
      </c>
      <c r="I8" s="63">
        <v>994</v>
      </c>
      <c r="J8" s="63" t="s">
        <v>112</v>
      </c>
      <c r="K8" s="63">
        <v>1842</v>
      </c>
      <c r="L8" s="63">
        <v>337.10665782400002</v>
      </c>
    </row>
    <row r="9" spans="1:12">
      <c r="A9" s="63">
        <v>4</v>
      </c>
      <c r="B9" s="63">
        <v>211</v>
      </c>
      <c r="C9" s="63" t="s">
        <v>118</v>
      </c>
      <c r="D9" s="63">
        <v>21124</v>
      </c>
      <c r="E9" s="63" t="s">
        <v>30</v>
      </c>
      <c r="F9" s="63" t="s">
        <v>110</v>
      </c>
      <c r="G9" s="63" t="s">
        <v>112</v>
      </c>
      <c r="H9" s="63">
        <v>997</v>
      </c>
      <c r="I9" s="63">
        <v>994</v>
      </c>
      <c r="J9" s="63" t="s">
        <v>112</v>
      </c>
      <c r="K9" s="63">
        <v>1109</v>
      </c>
      <c r="L9" s="63">
        <v>357.53880413600001</v>
      </c>
    </row>
    <row r="10" spans="1:12">
      <c r="A10" s="63">
        <v>5</v>
      </c>
      <c r="B10" s="63">
        <v>212</v>
      </c>
      <c r="C10" s="63" t="s">
        <v>119</v>
      </c>
      <c r="D10" s="63">
        <v>2121</v>
      </c>
      <c r="E10" s="63" t="s">
        <v>32</v>
      </c>
      <c r="F10" s="63" t="s">
        <v>110</v>
      </c>
      <c r="G10" s="63" t="s">
        <v>112</v>
      </c>
      <c r="H10" s="63">
        <v>997</v>
      </c>
      <c r="I10" s="63">
        <v>994</v>
      </c>
      <c r="J10" s="63" t="s">
        <v>112</v>
      </c>
      <c r="K10" s="63">
        <v>98</v>
      </c>
      <c r="L10" s="63">
        <v>13.449401574299999</v>
      </c>
    </row>
    <row r="11" spans="1:12">
      <c r="A11" s="63">
        <v>6</v>
      </c>
      <c r="B11" s="63">
        <v>212</v>
      </c>
      <c r="C11" s="63" t="s">
        <v>119</v>
      </c>
      <c r="D11" s="63">
        <v>21210</v>
      </c>
      <c r="E11" s="63" t="s">
        <v>31</v>
      </c>
      <c r="F11" s="63" t="s">
        <v>110</v>
      </c>
      <c r="G11" s="63" t="s">
        <v>112</v>
      </c>
      <c r="H11" s="63">
        <v>997</v>
      </c>
      <c r="I11" s="63">
        <v>994</v>
      </c>
      <c r="J11" s="63" t="s">
        <v>112</v>
      </c>
      <c r="K11" s="63">
        <v>2</v>
      </c>
      <c r="L11" s="63">
        <v>0.1099053373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Rosemarie Bock | GAF AG</cp:lastModifiedBy>
  <cp:lastPrinted>2020-10-14T12:56:37Z</cp:lastPrinted>
  <dcterms:created xsi:type="dcterms:W3CDTF">2017-04-13T10:25:13Z</dcterms:created>
  <dcterms:modified xsi:type="dcterms:W3CDTF">2025-08-09T14:21:21Z</dcterms:modified>
</cp:coreProperties>
</file>