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Virginia\EMSR833\AOI02\03MAPS\output\EMSR833\AOI02\DEL_PRODUCT\FCT\EMSR833_AOI02_DEL_PRODUCT_v1\20250814_table1\"/>
    </mc:Choice>
  </mc:AlternateContent>
  <xr:revisionPtr revIDLastSave="0" documentId="13_ncr:1_{06E4F41F-2E92-4A90-B21F-543DE8382748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facilitiesL_v1_aoi" sheetId="12" r:id="rId12"/>
    <sheet name="_facilities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B69" i="2"/>
  <c r="B66" i="2"/>
  <c r="B65" i="2"/>
  <c r="B49" i="2"/>
  <c r="B48" i="2"/>
</calcChain>
</file>

<file path=xl/sharedStrings.xml><?xml version="1.0" encoding="utf-8"?>
<sst xmlns="http://schemas.openxmlformats.org/spreadsheetml/2006/main" count="579" uniqueCount="146">
  <si>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</si>
  <si>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</si>
  <si>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</si>
  <si>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</si>
  <si>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</si>
  <si>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EMSR833 AOI: 02 Sichaina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</si>
  <si>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</si>
  <si>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</si>
  <si>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</si>
  <si>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</si>
  <si>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</si>
  <si>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</si>
  <si>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</si>
  <si>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</si>
  <si>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</si>
  <si>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</si>
  <si>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</si>
  <si>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</si>
  <si>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</si>
  <si>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</si>
  <si>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</si>
  <si>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Other non-residential buildings</t>
  </si>
  <si>
    <t>Military</t>
  </si>
  <si>
    <t>Cemetery</t>
  </si>
  <si>
    <t>Transportation</t>
  </si>
  <si>
    <t>Helipad</t>
  </si>
  <si>
    <t>Harbours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</si>
  <si>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</si>
  <si>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</si>
  <si>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</si>
  <si>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</si>
  <si>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</si>
  <si>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</si>
  <si>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</si>
  <si>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</si>
  <si>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Settling Basin</t>
  </si>
  <si>
    <t>Breakwater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</si>
  <si>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</si>
  <si>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</si>
  <si>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</si>
  <si>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</si>
  <si>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</si>
  <si>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</si>
  <si>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</si>
  <si>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</si>
  <si>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 xml:space="preserve">Heterogeneous agricultural areas </t>
  </si>
  <si>
    <t>Shrub and/or herbaceous vegetation association</t>
  </si>
  <si>
    <t xml:space="preserve">Permanent crops </t>
  </si>
  <si>
    <t xml:space="preserve">Forests </t>
  </si>
  <si>
    <t>Arable land</t>
  </si>
  <si>
    <t>Other</t>
  </si>
  <si>
    <t>Open spaces with little or no vegetation</t>
  </si>
  <si>
    <t xml:space="preserve">Pastures </t>
  </si>
  <si>
    <t xml:space="preserve">Inland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</si>
  <si>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</si>
  <si>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</si>
  <si>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</si>
  <si>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</si>
  <si>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</si>
  <si>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</si>
  <si>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</si>
  <si>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</si>
  <si>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</si>
  <si>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</si>
  <si>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</si>
  <si>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</si>
  <si>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</si>
  <si>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</si>
  <si>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</si>
  <si>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</si>
  <si>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02 Sichaina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</si>
  <si>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</si>
  <si>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</si>
  <si>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</si>
  <si>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</si>
  <si>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</si>
  <si>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</si>
  <si>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</si>
  <si>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</si>
  <si>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</si>
  <si>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</si>
  <si>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</si>
  <si>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</si>
  <si>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</si>
  <si>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</si>
  <si>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</si>
  <si>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</si>
  <si>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</si>
  <si>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</si>
  <si>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Eurostat, Population and Migration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</si>
  <si>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</si>
  <si>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</si>
  <si>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</si>
  <si>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</si>
  <si>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</si>
  <si>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</si>
  <si>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</si>
  <si>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</si>
  <si>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</si>
  <si>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</si>
  <si>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</si>
  <si>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</si>
  <si>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</si>
  <si>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</si>
  <si>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</si>
  <si>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</si>
  <si>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</si>
  <si>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</si>
  <si>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</si>
  <si>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</si>
  <si>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</si>
  <si>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</si>
  <si>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</si>
  <si>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</si>
  <si>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</si>
  <si>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</si>
  <si>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</si>
  <si>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</si>
  <si>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</si>
  <si>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</si>
  <si>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_transportationA_v1_aoi</t>
  </si>
  <si>
    <t>Airfield</t>
  </si>
  <si>
    <t>Harbours, waterways, dams and other waterworks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</si>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</sst>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12" fillId="0" borderId="5" xfId="0" applyFont="1" applyBorder="1"/>
    <xf numFmtId="0" fontId="12" fillId="0" borderId="5" xfId="0" applyFont="1" applyBorder="1" applyAlignment="1">
      <alignment horizontal="right" vertical="center"/>
    </xf>
    <xf numFmtId="165" fontId="12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horizontal="right" vertical="center" wrapText="1"/>
    </xf>
    <xf numFmtId="165" fontId="12" fillId="0" borderId="0" xfId="0" applyNumberFormat="1" applyFont="1" applyAlignment="1">
      <alignment horizontal="left" vertical="center"/>
    </xf>
    <xf numFmtId="165" fontId="12" fillId="0" borderId="0" xfId="0" applyNumberFormat="1" applyFont="1"/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 wrapText="1"/>
    </xf>
    <xf numFmtId="165" fontId="12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9" fillId="0" borderId="8" xfId="0" applyFont="1" applyBorder="1" applyAlignment="1">
      <alignment horizontal="right"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9" fillId="0" borderId="6" xfId="0" applyFont="1" applyBorder="1"/>
    <xf numFmtId="0" fontId="10" fillId="0" borderId="6" xfId="0" applyFont="1" applyBorder="1" applyAlignment="1">
      <alignment vertical="center"/>
    </xf>
    <xf numFmtId="165" fontId="12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2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0" fillId="0" borderId="8" xfId="0" applyFont="1" applyBorder="1" applyAlignment="1">
      <alignment vertical="center"/>
    </xf>
    <xf numFmtId="165" fontId="12" fillId="0" borderId="8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167" fontId="12" fillId="0" borderId="5" xfId="0" applyNumberFormat="1" applyFont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2" fillId="0" borderId="0" xfId="0" applyFont="1" applyAlignment="1">
      <alignment horizontal="left" vertical="center"/>
    </xf>
    <xf numFmtId="0" fontId="13" fillId="4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3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9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 x14ac:dyDescent="0.25"/>
  <cols>
    <col min="2" max="2" width="154.7109375" bestFit="1" customWidth="1"/>
  </cols>
  <sheetData>
    <row r="1" spans="2:2" x14ac:dyDescent="0.25">
      <c r="B1" s="17"/>
    </row>
    <row r="2" spans="2:2" ht="20.25" customHeight="1" x14ac:dyDescent="0.25">
      <c r="B2" s="18" t="s">
        <v>0</v>
      </c>
    </row>
    <row r="3" spans="2:2" x14ac:dyDescent="0.25">
      <c r="B3" s="17"/>
    </row>
    <row r="4" spans="2:2" ht="15.75" customHeight="1" x14ac:dyDescent="0.25">
      <c r="B4" s="20" t="s">
        <v>1</v>
      </c>
    </row>
    <row r="5" spans="2:2" ht="15.75" customHeight="1" x14ac:dyDescent="0.25">
      <c r="B5" s="20" t="s">
        <v>2</v>
      </c>
    </row>
    <row r="6" spans="2:2" ht="15.75" customHeight="1" x14ac:dyDescent="0.25">
      <c r="B6" s="20"/>
    </row>
    <row r="7" spans="2:2" ht="15.75" customHeight="1" x14ac:dyDescent="0.25">
      <c r="B7" s="20" t="s">
        <v>3</v>
      </c>
    </row>
    <row r="8" spans="2:2" ht="15.75" customHeight="1" x14ac:dyDescent="0.25">
      <c r="B8" s="20"/>
    </row>
    <row r="9" spans="2:2" ht="30.75" customHeight="1" x14ac:dyDescent="0.25">
      <c r="B9" s="21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1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128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215</v>
      </c>
      <c r="C5" s="22" t="s">
        <v>122</v>
      </c>
      <c r="D5" s="22">
        <v>21512</v>
      </c>
      <c r="E5" s="22" t="s">
        <v>35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3</v>
      </c>
      <c r="L5" s="22">
        <v>14.4137724931</v>
      </c>
    </row>
    <row r="6" spans="1:12" x14ac:dyDescent="0.25">
      <c r="A6" s="22">
        <v>1</v>
      </c>
      <c r="B6" s="22">
        <v>215</v>
      </c>
      <c r="C6" s="22" t="s">
        <v>122</v>
      </c>
      <c r="D6" s="22">
        <v>21513</v>
      </c>
      <c r="E6" s="22" t="s">
        <v>36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3</v>
      </c>
      <c r="L6" s="22">
        <v>0.53705368819999999</v>
      </c>
    </row>
    <row r="7" spans="1:12" x14ac:dyDescent="0.25">
      <c r="A7" s="22">
        <v>2</v>
      </c>
      <c r="B7" s="22">
        <v>215</v>
      </c>
      <c r="C7" s="22" t="s">
        <v>122</v>
      </c>
      <c r="D7" s="22">
        <v>2152</v>
      </c>
      <c r="E7" s="22" t="s">
        <v>37</v>
      </c>
      <c r="F7" s="22" t="s">
        <v>116</v>
      </c>
      <c r="G7" s="22" t="s">
        <v>115</v>
      </c>
      <c r="H7" s="22">
        <v>997</v>
      </c>
      <c r="I7" s="22">
        <v>994</v>
      </c>
      <c r="J7" s="22" t="s">
        <v>115</v>
      </c>
      <c r="K7" s="22">
        <v>1</v>
      </c>
      <c r="L7" s="22">
        <v>5.3113372800000003E-2</v>
      </c>
    </row>
    <row r="8" spans="1:12" x14ac:dyDescent="0.25">
      <c r="A8" s="22">
        <v>3</v>
      </c>
      <c r="B8" s="22">
        <v>23</v>
      </c>
      <c r="C8" s="22" t="s">
        <v>129</v>
      </c>
      <c r="D8" s="22">
        <v>2301</v>
      </c>
      <c r="E8" s="22" t="s">
        <v>38</v>
      </c>
      <c r="F8" s="22" t="s">
        <v>116</v>
      </c>
      <c r="G8" s="22" t="s">
        <v>115</v>
      </c>
      <c r="H8" s="22">
        <v>997</v>
      </c>
      <c r="I8" s="22">
        <v>994</v>
      </c>
      <c r="J8" s="22" t="s">
        <v>115</v>
      </c>
      <c r="K8" s="22">
        <v>1</v>
      </c>
      <c r="L8" s="22">
        <v>33.837204307199997</v>
      </c>
    </row>
    <row r="9" spans="1:12" x14ac:dyDescent="0.25">
      <c r="A9" s="22">
        <v>4</v>
      </c>
      <c r="B9" s="22">
        <v>23</v>
      </c>
      <c r="C9" s="22" t="s">
        <v>129</v>
      </c>
      <c r="D9" s="22">
        <v>2302</v>
      </c>
      <c r="E9" s="22" t="s">
        <v>39</v>
      </c>
      <c r="F9" s="22" t="s">
        <v>116</v>
      </c>
      <c r="G9" s="22" t="s">
        <v>115</v>
      </c>
      <c r="H9" s="22">
        <v>997</v>
      </c>
      <c r="I9" s="22">
        <v>994</v>
      </c>
      <c r="J9" s="22" t="s">
        <v>115</v>
      </c>
      <c r="K9" s="22">
        <v>9</v>
      </c>
      <c r="L9" s="22">
        <v>0.99370908099999999</v>
      </c>
    </row>
    <row r="10" spans="1:12" x14ac:dyDescent="0.25">
      <c r="A10" s="22">
        <v>5</v>
      </c>
      <c r="B10" s="22">
        <v>24</v>
      </c>
      <c r="C10" s="22" t="s">
        <v>130</v>
      </c>
      <c r="D10" s="22">
        <v>241</v>
      </c>
      <c r="E10" s="22" t="s">
        <v>40</v>
      </c>
      <c r="F10" s="22" t="s">
        <v>116</v>
      </c>
      <c r="G10" s="22" t="s">
        <v>115</v>
      </c>
      <c r="H10" s="22">
        <v>997</v>
      </c>
      <c r="I10" s="22">
        <v>994</v>
      </c>
      <c r="J10" s="22" t="s">
        <v>115</v>
      </c>
      <c r="K10" s="22">
        <v>342</v>
      </c>
      <c r="L10" s="22">
        <v>157.707478033</v>
      </c>
    </row>
    <row r="11" spans="1:12" x14ac:dyDescent="0.25">
      <c r="A11" s="22">
        <v>6</v>
      </c>
      <c r="B11" s="22">
        <v>24</v>
      </c>
      <c r="C11" s="22" t="s">
        <v>130</v>
      </c>
      <c r="D11" s="22">
        <v>242</v>
      </c>
      <c r="E11" s="22" t="s">
        <v>41</v>
      </c>
      <c r="F11" s="22" t="s">
        <v>116</v>
      </c>
      <c r="G11" s="22" t="s">
        <v>115</v>
      </c>
      <c r="H11" s="22">
        <v>997</v>
      </c>
      <c r="I11" s="22">
        <v>994</v>
      </c>
      <c r="J11" s="22" t="s">
        <v>115</v>
      </c>
      <c r="K11" s="22">
        <v>1</v>
      </c>
      <c r="L11" s="22">
        <v>29.8207779062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7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131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23</v>
      </c>
      <c r="C5" s="22" t="s">
        <v>129</v>
      </c>
      <c r="D5" s="22">
        <v>2302</v>
      </c>
      <c r="E5" s="22" t="s">
        <v>39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1</v>
      </c>
      <c r="L5" s="22">
        <v>0.11566360990000001</v>
      </c>
    </row>
    <row r="6" spans="1:12" x14ac:dyDescent="0.25">
      <c r="A6" s="22">
        <v>1</v>
      </c>
      <c r="B6" s="22">
        <v>24</v>
      </c>
      <c r="C6" s="22" t="s">
        <v>130</v>
      </c>
      <c r="D6" s="22">
        <v>241</v>
      </c>
      <c r="E6" s="22" t="s">
        <v>40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5</v>
      </c>
      <c r="L6" s="22">
        <v>6.6026656709999996</v>
      </c>
    </row>
    <row r="7" spans="1:12" x14ac:dyDescent="0.25">
      <c r="A7" s="22">
        <v>2</v>
      </c>
      <c r="B7" s="22">
        <v>24</v>
      </c>
      <c r="C7" s="22" t="s">
        <v>130</v>
      </c>
      <c r="D7" s="22">
        <v>242</v>
      </c>
      <c r="E7" s="22" t="s">
        <v>41</v>
      </c>
      <c r="F7" s="22" t="s">
        <v>116</v>
      </c>
      <c r="G7" s="22" t="s">
        <v>115</v>
      </c>
      <c r="H7" s="22">
        <v>997</v>
      </c>
      <c r="I7" s="22">
        <v>994</v>
      </c>
      <c r="J7" s="22" t="s">
        <v>115</v>
      </c>
      <c r="K7" s="22">
        <v>1</v>
      </c>
      <c r="L7" s="22">
        <v>9.1875684318000008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132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124</v>
      </c>
    </row>
    <row r="5" spans="1:12" x14ac:dyDescent="0.25">
      <c r="A5" s="22">
        <v>0</v>
      </c>
      <c r="B5" s="22">
        <v>215</v>
      </c>
      <c r="C5" s="22" t="s">
        <v>122</v>
      </c>
      <c r="D5" s="22">
        <v>2152</v>
      </c>
      <c r="E5" s="22" t="s">
        <v>37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40</v>
      </c>
      <c r="L5" s="22">
        <v>2.1676351033999999</v>
      </c>
    </row>
    <row r="6" spans="1:12" x14ac:dyDescent="0.25">
      <c r="A6" s="22">
        <v>1</v>
      </c>
      <c r="B6" s="22">
        <v>22</v>
      </c>
      <c r="C6" s="22" t="s">
        <v>133</v>
      </c>
      <c r="D6" s="22">
        <v>221</v>
      </c>
      <c r="E6" s="22" t="s">
        <v>42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24</v>
      </c>
      <c r="L6" s="22">
        <v>83.257717052000004</v>
      </c>
    </row>
    <row r="7" spans="1:12" x14ac:dyDescent="0.25">
      <c r="A7" s="22">
        <v>2</v>
      </c>
      <c r="B7" s="22">
        <v>22</v>
      </c>
      <c r="C7" s="22" t="s">
        <v>133</v>
      </c>
      <c r="D7" s="22">
        <v>222</v>
      </c>
      <c r="E7" s="22" t="s">
        <v>43</v>
      </c>
      <c r="F7" s="22" t="s">
        <v>116</v>
      </c>
      <c r="G7" s="22" t="s">
        <v>115</v>
      </c>
      <c r="H7" s="22">
        <v>997</v>
      </c>
      <c r="I7" s="22">
        <v>994</v>
      </c>
      <c r="J7" s="22" t="s">
        <v>115</v>
      </c>
      <c r="K7" s="22">
        <v>2</v>
      </c>
      <c r="L7" s="22">
        <v>4.3688931432000002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134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124</v>
      </c>
    </row>
    <row r="5" spans="1:12" x14ac:dyDescent="0.25">
      <c r="A5" s="22">
        <v>0</v>
      </c>
      <c r="B5" s="22">
        <v>22</v>
      </c>
      <c r="C5" s="22" t="s">
        <v>133</v>
      </c>
      <c r="D5" s="22">
        <v>221</v>
      </c>
      <c r="E5" s="22" t="s">
        <v>42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6</v>
      </c>
      <c r="L5" s="22">
        <v>7.3443676213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3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135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2</v>
      </c>
      <c r="C5" s="22" t="s">
        <v>136</v>
      </c>
      <c r="D5" s="22">
        <v>21</v>
      </c>
      <c r="E5" s="22" t="s">
        <v>49</v>
      </c>
      <c r="F5" s="22" t="s">
        <v>137</v>
      </c>
      <c r="G5" s="22" t="s">
        <v>115</v>
      </c>
      <c r="H5" s="22">
        <v>997</v>
      </c>
      <c r="I5" s="22">
        <v>992</v>
      </c>
      <c r="J5" s="22" t="s">
        <v>115</v>
      </c>
      <c r="K5" s="22">
        <v>6</v>
      </c>
      <c r="L5" s="22">
        <v>321.59475765100001</v>
      </c>
    </row>
    <row r="6" spans="1:12" x14ac:dyDescent="0.25">
      <c r="A6" s="22">
        <v>1</v>
      </c>
      <c r="B6" s="22">
        <v>2</v>
      </c>
      <c r="C6" s="22" t="s">
        <v>136</v>
      </c>
      <c r="D6" s="22">
        <v>22</v>
      </c>
      <c r="E6" s="22" t="s">
        <v>138</v>
      </c>
      <c r="F6" s="22" t="s">
        <v>137</v>
      </c>
      <c r="G6" s="22" t="s">
        <v>115</v>
      </c>
      <c r="H6" s="22">
        <v>997</v>
      </c>
      <c r="I6" s="22">
        <v>992</v>
      </c>
      <c r="J6" s="22" t="s">
        <v>115</v>
      </c>
      <c r="K6" s="22">
        <v>32</v>
      </c>
      <c r="L6" s="22">
        <v>2527.9389469799999</v>
      </c>
    </row>
    <row r="7" spans="1:12" x14ac:dyDescent="0.25">
      <c r="A7" s="22">
        <v>2</v>
      </c>
      <c r="B7" s="22">
        <v>2</v>
      </c>
      <c r="C7" s="22" t="s">
        <v>136</v>
      </c>
      <c r="D7" s="22">
        <v>23</v>
      </c>
      <c r="E7" s="22" t="s">
        <v>139</v>
      </c>
      <c r="F7" s="22" t="s">
        <v>137</v>
      </c>
      <c r="G7" s="22" t="s">
        <v>115</v>
      </c>
      <c r="H7" s="22">
        <v>997</v>
      </c>
      <c r="I7" s="22">
        <v>992</v>
      </c>
      <c r="J7" s="22" t="s">
        <v>115</v>
      </c>
      <c r="K7" s="22">
        <v>1</v>
      </c>
      <c r="L7" s="22">
        <v>27.848208360099999</v>
      </c>
    </row>
    <row r="8" spans="1:12" x14ac:dyDescent="0.25">
      <c r="A8" s="22">
        <v>3</v>
      </c>
      <c r="B8" s="22">
        <v>2</v>
      </c>
      <c r="C8" s="22" t="s">
        <v>136</v>
      </c>
      <c r="D8" s="22">
        <v>24</v>
      </c>
      <c r="E8" s="22" t="s">
        <v>140</v>
      </c>
      <c r="F8" s="22" t="s">
        <v>137</v>
      </c>
      <c r="G8" s="22" t="s">
        <v>115</v>
      </c>
      <c r="H8" s="22">
        <v>997</v>
      </c>
      <c r="I8" s="22">
        <v>992</v>
      </c>
      <c r="J8" s="22" t="s">
        <v>115</v>
      </c>
      <c r="K8" s="22">
        <v>71</v>
      </c>
      <c r="L8" s="22">
        <v>5765.3719958499996</v>
      </c>
    </row>
    <row r="9" spans="1:12" x14ac:dyDescent="0.25">
      <c r="A9" s="22">
        <v>4</v>
      </c>
      <c r="B9" s="22">
        <v>3</v>
      </c>
      <c r="C9" s="22" t="s">
        <v>141</v>
      </c>
      <c r="D9" s="22">
        <v>31</v>
      </c>
      <c r="E9" s="22" t="s">
        <v>142</v>
      </c>
      <c r="F9" s="22" t="s">
        <v>137</v>
      </c>
      <c r="G9" s="22" t="s">
        <v>115</v>
      </c>
      <c r="H9" s="22">
        <v>997</v>
      </c>
      <c r="I9" s="22">
        <v>992</v>
      </c>
      <c r="J9" s="22" t="s">
        <v>115</v>
      </c>
      <c r="K9" s="22">
        <v>22</v>
      </c>
      <c r="L9" s="22">
        <v>3337.9688690500002</v>
      </c>
    </row>
    <row r="10" spans="1:12" x14ac:dyDescent="0.25">
      <c r="A10" s="22">
        <v>5</v>
      </c>
      <c r="B10" s="22">
        <v>3</v>
      </c>
      <c r="C10" s="22" t="s">
        <v>141</v>
      </c>
      <c r="D10" s="22">
        <v>32</v>
      </c>
      <c r="E10" s="22" t="s">
        <v>46</v>
      </c>
      <c r="F10" s="22" t="s">
        <v>137</v>
      </c>
      <c r="G10" s="22" t="s">
        <v>115</v>
      </c>
      <c r="H10" s="22">
        <v>997</v>
      </c>
      <c r="I10" s="22">
        <v>992</v>
      </c>
      <c r="J10" s="22" t="s">
        <v>115</v>
      </c>
      <c r="K10" s="22">
        <v>62</v>
      </c>
      <c r="L10" s="22">
        <v>11700.0551946</v>
      </c>
    </row>
    <row r="11" spans="1:12" x14ac:dyDescent="0.25">
      <c r="A11" s="22">
        <v>6</v>
      </c>
      <c r="B11" s="22">
        <v>3</v>
      </c>
      <c r="C11" s="22" t="s">
        <v>141</v>
      </c>
      <c r="D11" s="22">
        <v>33</v>
      </c>
      <c r="E11" s="22" t="s">
        <v>51</v>
      </c>
      <c r="F11" s="22" t="s">
        <v>137</v>
      </c>
      <c r="G11" s="22" t="s">
        <v>115</v>
      </c>
      <c r="H11" s="22">
        <v>997</v>
      </c>
      <c r="I11" s="22">
        <v>992</v>
      </c>
      <c r="J11" s="22" t="s">
        <v>115</v>
      </c>
      <c r="K11" s="22">
        <v>14</v>
      </c>
      <c r="L11" s="22">
        <v>1994.02230665</v>
      </c>
    </row>
    <row r="12" spans="1:12" x14ac:dyDescent="0.25">
      <c r="A12" s="22">
        <v>7</v>
      </c>
      <c r="B12" s="22">
        <v>4</v>
      </c>
      <c r="C12" s="22" t="s">
        <v>143</v>
      </c>
      <c r="D12" s="22">
        <v>41</v>
      </c>
      <c r="E12" s="22" t="s">
        <v>144</v>
      </c>
      <c r="F12" s="22" t="s">
        <v>137</v>
      </c>
      <c r="G12" s="22" t="s">
        <v>115</v>
      </c>
      <c r="H12" s="22">
        <v>997</v>
      </c>
      <c r="I12" s="22">
        <v>992</v>
      </c>
      <c r="J12" s="22" t="s">
        <v>115</v>
      </c>
      <c r="K12" s="22">
        <v>1</v>
      </c>
      <c r="L12" s="22">
        <v>27.372762617700001</v>
      </c>
    </row>
    <row r="13" spans="1:12" x14ac:dyDescent="0.25">
      <c r="A13" s="22">
        <v>8</v>
      </c>
      <c r="B13" s="22">
        <v>998</v>
      </c>
      <c r="C13" s="22" t="s">
        <v>50</v>
      </c>
      <c r="D13" s="22">
        <v>998</v>
      </c>
      <c r="E13" s="22" t="s">
        <v>50</v>
      </c>
      <c r="F13" s="22" t="s">
        <v>137</v>
      </c>
      <c r="G13" s="22" t="s">
        <v>115</v>
      </c>
      <c r="H13" s="22">
        <v>997</v>
      </c>
      <c r="I13" s="22">
        <v>992</v>
      </c>
      <c r="J13" s="22" t="s">
        <v>115</v>
      </c>
      <c r="K13" s="22">
        <v>28</v>
      </c>
      <c r="L13" s="22">
        <v>4693.1770379700001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1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145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2</v>
      </c>
      <c r="C5" s="22" t="s">
        <v>136</v>
      </c>
      <c r="D5" s="22">
        <v>21</v>
      </c>
      <c r="E5" s="22" t="s">
        <v>49</v>
      </c>
      <c r="F5" s="22" t="s">
        <v>137</v>
      </c>
      <c r="G5" s="22" t="s">
        <v>115</v>
      </c>
      <c r="H5" s="22">
        <v>997</v>
      </c>
      <c r="I5" s="22">
        <v>992</v>
      </c>
      <c r="J5" s="22" t="s">
        <v>115</v>
      </c>
      <c r="K5" s="22">
        <v>1</v>
      </c>
      <c r="L5" s="22">
        <v>16.877631759500002</v>
      </c>
    </row>
    <row r="6" spans="1:12" x14ac:dyDescent="0.25">
      <c r="A6" s="22">
        <v>1</v>
      </c>
      <c r="B6" s="22">
        <v>2</v>
      </c>
      <c r="C6" s="22" t="s">
        <v>136</v>
      </c>
      <c r="D6" s="22">
        <v>22</v>
      </c>
      <c r="E6" s="22" t="s">
        <v>138</v>
      </c>
      <c r="F6" s="22" t="s">
        <v>137</v>
      </c>
      <c r="G6" s="22" t="s">
        <v>115</v>
      </c>
      <c r="H6" s="22">
        <v>997</v>
      </c>
      <c r="I6" s="22">
        <v>992</v>
      </c>
      <c r="J6" s="22" t="s">
        <v>115</v>
      </c>
      <c r="K6" s="22">
        <v>5</v>
      </c>
      <c r="L6" s="22">
        <v>192.759564654</v>
      </c>
    </row>
    <row r="7" spans="1:12" x14ac:dyDescent="0.25">
      <c r="A7" s="22">
        <v>2</v>
      </c>
      <c r="B7" s="22">
        <v>2</v>
      </c>
      <c r="C7" s="22" t="s">
        <v>136</v>
      </c>
      <c r="D7" s="22">
        <v>24</v>
      </c>
      <c r="E7" s="22" t="s">
        <v>140</v>
      </c>
      <c r="F7" s="22" t="s">
        <v>137</v>
      </c>
      <c r="G7" s="22" t="s">
        <v>115</v>
      </c>
      <c r="H7" s="22">
        <v>997</v>
      </c>
      <c r="I7" s="22">
        <v>992</v>
      </c>
      <c r="J7" s="22" t="s">
        <v>115</v>
      </c>
      <c r="K7" s="22">
        <v>10</v>
      </c>
      <c r="L7" s="22">
        <v>272.05378042400002</v>
      </c>
    </row>
    <row r="8" spans="1:12" x14ac:dyDescent="0.25">
      <c r="A8" s="22">
        <v>3</v>
      </c>
      <c r="B8" s="22">
        <v>3</v>
      </c>
      <c r="C8" s="22" t="s">
        <v>141</v>
      </c>
      <c r="D8" s="22">
        <v>31</v>
      </c>
      <c r="E8" s="22" t="s">
        <v>142</v>
      </c>
      <c r="F8" s="22" t="s">
        <v>137</v>
      </c>
      <c r="G8" s="22" t="s">
        <v>115</v>
      </c>
      <c r="H8" s="22">
        <v>997</v>
      </c>
      <c r="I8" s="22">
        <v>992</v>
      </c>
      <c r="J8" s="22" t="s">
        <v>115</v>
      </c>
      <c r="K8" s="22">
        <v>1</v>
      </c>
      <c r="L8" s="22">
        <v>31.385035236099998</v>
      </c>
    </row>
    <row r="9" spans="1:12" x14ac:dyDescent="0.25">
      <c r="A9" s="22">
        <v>4</v>
      </c>
      <c r="B9" s="22">
        <v>3</v>
      </c>
      <c r="C9" s="22" t="s">
        <v>141</v>
      </c>
      <c r="D9" s="22">
        <v>32</v>
      </c>
      <c r="E9" s="22" t="s">
        <v>46</v>
      </c>
      <c r="F9" s="22" t="s">
        <v>137</v>
      </c>
      <c r="G9" s="22" t="s">
        <v>115</v>
      </c>
      <c r="H9" s="22">
        <v>997</v>
      </c>
      <c r="I9" s="22">
        <v>992</v>
      </c>
      <c r="J9" s="22" t="s">
        <v>115</v>
      </c>
      <c r="K9" s="22">
        <v>4</v>
      </c>
      <c r="L9" s="22">
        <v>235.19618553999999</v>
      </c>
    </row>
    <row r="10" spans="1:12" x14ac:dyDescent="0.25">
      <c r="A10" s="22">
        <v>5</v>
      </c>
      <c r="B10" s="22">
        <v>3</v>
      </c>
      <c r="C10" s="22" t="s">
        <v>141</v>
      </c>
      <c r="D10" s="22">
        <v>33</v>
      </c>
      <c r="E10" s="22" t="s">
        <v>51</v>
      </c>
      <c r="F10" s="22" t="s">
        <v>137</v>
      </c>
      <c r="G10" s="22" t="s">
        <v>115</v>
      </c>
      <c r="H10" s="22">
        <v>997</v>
      </c>
      <c r="I10" s="22">
        <v>992</v>
      </c>
      <c r="J10" s="22" t="s">
        <v>115</v>
      </c>
      <c r="K10" s="22">
        <v>1</v>
      </c>
      <c r="L10" s="22">
        <v>4.0691995799999998E-2</v>
      </c>
    </row>
    <row r="11" spans="1:12" x14ac:dyDescent="0.25">
      <c r="A11" s="22">
        <v>6</v>
      </c>
      <c r="B11" s="22">
        <v>998</v>
      </c>
      <c r="C11" s="22" t="s">
        <v>50</v>
      </c>
      <c r="D11" s="22">
        <v>998</v>
      </c>
      <c r="E11" s="22" t="s">
        <v>50</v>
      </c>
      <c r="F11" s="22" t="s">
        <v>137</v>
      </c>
      <c r="G11" s="22" t="s">
        <v>115</v>
      </c>
      <c r="H11" s="22">
        <v>997</v>
      </c>
      <c r="I11" s="22">
        <v>992</v>
      </c>
      <c r="J11" s="22" t="s">
        <v>115</v>
      </c>
      <c r="K11" s="22">
        <v>3</v>
      </c>
      <c r="L11" s="22">
        <v>12.898675836600001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3"/>
  <sheetViews>
    <sheetView showGridLines="0" tabSelected="1" topLeftCell="A40" zoomScale="70" zoomScaleNormal="70" workbookViewId="0">
      <selection activeCell="Q72" sqref="Q72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1" customWidth="1"/>
    <col min="4" max="4" width="7.7109375" style="7" bestFit="1" customWidth="1"/>
    <col min="5" max="5" width="11" style="7" customWidth="1"/>
    <col min="6" max="6" width="11.42578125" style="6" bestFit="1" customWidth="1"/>
    <col min="7" max="16" width="9.140625" customWidth="1"/>
    <col min="17" max="17" width="9.140625" style="1" customWidth="1"/>
    <col min="18" max="16384" width="9.140625" style="1"/>
  </cols>
  <sheetData>
    <row r="1" spans="1:8" x14ac:dyDescent="0.25">
      <c r="A1" s="9"/>
      <c r="B1" s="29" t="s">
        <v>5</v>
      </c>
    </row>
    <row r="3" spans="1:8" ht="15.75" x14ac:dyDescent="0.3">
      <c r="B3" s="12" t="s">
        <v>6</v>
      </c>
      <c r="C3" s="13"/>
      <c r="D3" s="13"/>
      <c r="E3" s="13"/>
      <c r="F3" s="14"/>
      <c r="G3" s="2"/>
      <c r="H3" s="2"/>
    </row>
    <row r="4" spans="1:8" ht="15.75" x14ac:dyDescent="0.3">
      <c r="B4" s="15"/>
      <c r="C4" s="67" t="s">
        <v>7</v>
      </c>
      <c r="D4" s="68"/>
      <c r="E4" s="19" t="s">
        <v>8</v>
      </c>
      <c r="F4" s="16" t="s">
        <v>9</v>
      </c>
      <c r="G4" s="2"/>
      <c r="H4" s="2"/>
    </row>
    <row r="5" spans="1:8" x14ac:dyDescent="0.25">
      <c r="B5" s="24" t="s">
        <v>10</v>
      </c>
      <c r="C5" s="24"/>
      <c r="D5" s="25" t="s">
        <v>11</v>
      </c>
      <c r="E5" s="24"/>
      <c r="F5" s="26">
        <v>761.21156527899996</v>
      </c>
    </row>
    <row r="6" spans="1:8" ht="15.75" x14ac:dyDescent="0.3">
      <c r="B6" s="31" t="s">
        <v>12</v>
      </c>
      <c r="C6" s="32" t="s">
        <v>13</v>
      </c>
      <c r="D6" s="32"/>
      <c r="E6" s="54">
        <v>450</v>
      </c>
      <c r="F6" s="53">
        <v>190000</v>
      </c>
      <c r="G6" s="2"/>
      <c r="H6" s="2"/>
    </row>
    <row r="7" spans="1:8" ht="15.75" x14ac:dyDescent="0.3">
      <c r="B7" s="27" t="s">
        <v>14</v>
      </c>
      <c r="C7" s="33" t="s">
        <v>15</v>
      </c>
      <c r="D7" s="28" t="s">
        <v>11</v>
      </c>
      <c r="E7" s="34">
        <v>18.562249002000001</v>
      </c>
      <c r="F7" s="34">
        <v>2453.38158759</v>
      </c>
      <c r="G7" s="2"/>
      <c r="H7" s="2"/>
    </row>
    <row r="8" spans="1:8" ht="15.75" x14ac:dyDescent="0.3">
      <c r="B8" s="35"/>
      <c r="C8" s="36" t="s">
        <v>16</v>
      </c>
      <c r="D8" s="37" t="s">
        <v>11</v>
      </c>
      <c r="E8" s="38">
        <v>0</v>
      </c>
      <c r="F8" s="38">
        <v>13.278308254900001</v>
      </c>
      <c r="G8" s="2"/>
      <c r="H8" s="2"/>
    </row>
    <row r="9" spans="1:8" ht="15.75" x14ac:dyDescent="0.3">
      <c r="B9" s="35"/>
      <c r="C9" s="36" t="s">
        <v>17</v>
      </c>
      <c r="D9" s="37" t="s">
        <v>11</v>
      </c>
      <c r="E9" s="38">
        <v>0</v>
      </c>
      <c r="F9" s="38">
        <v>55.232256633699997</v>
      </c>
      <c r="G9" s="2"/>
      <c r="H9" s="2"/>
    </row>
    <row r="10" spans="1:8" ht="15.75" x14ac:dyDescent="0.3">
      <c r="B10" s="35"/>
      <c r="C10" s="36" t="s">
        <v>18</v>
      </c>
      <c r="D10" s="37" t="s">
        <v>11</v>
      </c>
      <c r="E10" s="38">
        <v>1.1071064834</v>
      </c>
      <c r="F10" s="38">
        <v>256.12786233399999</v>
      </c>
      <c r="G10" s="2"/>
      <c r="H10" s="2"/>
    </row>
    <row r="11" spans="1:8" ht="15.75" x14ac:dyDescent="0.3">
      <c r="B11" s="35"/>
      <c r="C11" s="36" t="s">
        <v>19</v>
      </c>
      <c r="D11" s="37" t="s">
        <v>11</v>
      </c>
      <c r="E11" s="38">
        <v>0.37479535089999999</v>
      </c>
      <c r="F11" s="38">
        <v>92.533185850699994</v>
      </c>
      <c r="G11" s="2"/>
      <c r="H11" s="2"/>
    </row>
    <row r="12" spans="1:8" x14ac:dyDescent="0.25">
      <c r="B12" s="35"/>
      <c r="C12" s="36" t="s">
        <v>20</v>
      </c>
      <c r="D12" s="37" t="s">
        <v>11</v>
      </c>
      <c r="E12" s="38">
        <v>0</v>
      </c>
      <c r="F12" s="38">
        <v>12.34621173</v>
      </c>
    </row>
    <row r="13" spans="1:8" x14ac:dyDescent="0.25">
      <c r="B13" s="35"/>
      <c r="C13" s="36" t="s">
        <v>21</v>
      </c>
      <c r="D13" s="37" t="s">
        <v>11</v>
      </c>
      <c r="E13" s="38">
        <v>0</v>
      </c>
      <c r="F13" s="38">
        <v>22.541769799299999</v>
      </c>
    </row>
    <row r="14" spans="1:8" x14ac:dyDescent="0.25">
      <c r="B14" s="35"/>
      <c r="C14" s="36" t="s">
        <v>22</v>
      </c>
      <c r="D14" s="37" t="s">
        <v>11</v>
      </c>
      <c r="E14" s="38">
        <v>0</v>
      </c>
      <c r="F14" s="38">
        <v>37.816008746400001</v>
      </c>
    </row>
    <row r="15" spans="1:8" x14ac:dyDescent="0.25">
      <c r="B15" s="39"/>
      <c r="C15" s="40" t="s">
        <v>23</v>
      </c>
      <c r="D15" s="41" t="s">
        <v>11</v>
      </c>
      <c r="E15" s="42">
        <v>5.4820666800000001E-2</v>
      </c>
      <c r="F15" s="42">
        <v>17.3925711461</v>
      </c>
    </row>
    <row r="16" spans="1:8" x14ac:dyDescent="0.25">
      <c r="B16" s="27" t="s">
        <v>24</v>
      </c>
      <c r="C16" s="43" t="s">
        <v>25</v>
      </c>
      <c r="D16" s="28" t="s">
        <v>11</v>
      </c>
      <c r="E16" s="34">
        <v>0</v>
      </c>
      <c r="F16" s="34">
        <v>0.3550806634</v>
      </c>
    </row>
    <row r="17" spans="2:6" x14ac:dyDescent="0.25">
      <c r="B17" s="35"/>
      <c r="C17" s="36" t="s">
        <v>26</v>
      </c>
      <c r="D17" s="37" t="s">
        <v>11</v>
      </c>
      <c r="E17" s="38">
        <v>0</v>
      </c>
      <c r="F17" s="38">
        <v>52.315938442799997</v>
      </c>
    </row>
    <row r="18" spans="2:6" x14ac:dyDescent="0.25">
      <c r="B18" s="35"/>
      <c r="C18" s="36" t="s">
        <v>27</v>
      </c>
      <c r="D18" s="37" t="s">
        <v>28</v>
      </c>
      <c r="E18" s="38">
        <v>4.1630351534000001</v>
      </c>
      <c r="F18" s="38">
        <v>98.1091409924</v>
      </c>
    </row>
    <row r="19" spans="2:6" x14ac:dyDescent="0.25">
      <c r="B19" s="35"/>
      <c r="C19" s="36" t="s">
        <v>29</v>
      </c>
      <c r="D19" s="37" t="s">
        <v>28</v>
      </c>
      <c r="E19" s="38">
        <v>0</v>
      </c>
      <c r="F19" s="38">
        <v>89.543862716700005</v>
      </c>
    </row>
    <row r="20" spans="2:6" x14ac:dyDescent="0.25">
      <c r="B20" s="35"/>
      <c r="C20" s="36" t="s">
        <v>30</v>
      </c>
      <c r="D20" s="37" t="s">
        <v>28</v>
      </c>
      <c r="E20" s="38">
        <v>0</v>
      </c>
      <c r="F20" s="38">
        <v>113.35156763000001</v>
      </c>
    </row>
    <row r="21" spans="2:6" x14ac:dyDescent="0.25">
      <c r="B21" s="35"/>
      <c r="C21" s="36" t="s">
        <v>31</v>
      </c>
      <c r="D21" s="37" t="s">
        <v>28</v>
      </c>
      <c r="E21" s="38">
        <v>9.5516319541999994</v>
      </c>
      <c r="F21" s="38">
        <v>1313.55325808</v>
      </c>
    </row>
    <row r="22" spans="2:6" x14ac:dyDescent="0.25">
      <c r="B22" s="35"/>
      <c r="C22" s="36" t="s">
        <v>32</v>
      </c>
      <c r="D22" s="37" t="s">
        <v>28</v>
      </c>
      <c r="E22" s="38">
        <v>20.637073570199998</v>
      </c>
      <c r="F22" s="38">
        <v>657.79517215800001</v>
      </c>
    </row>
    <row r="23" spans="2:6" x14ac:dyDescent="0.25">
      <c r="B23" s="35"/>
      <c r="C23" s="36" t="s">
        <v>26</v>
      </c>
      <c r="D23" s="37" t="s">
        <v>28</v>
      </c>
      <c r="E23" s="38">
        <v>0</v>
      </c>
      <c r="F23" s="38">
        <v>9.43747632</v>
      </c>
    </row>
    <row r="24" spans="2:6" x14ac:dyDescent="0.25">
      <c r="B24" s="39"/>
      <c r="C24" s="40" t="s">
        <v>33</v>
      </c>
      <c r="D24" s="41" t="s">
        <v>28</v>
      </c>
      <c r="E24" s="42">
        <v>0</v>
      </c>
      <c r="F24" s="42">
        <v>21.7717297387</v>
      </c>
    </row>
    <row r="25" spans="2:6" x14ac:dyDescent="0.25">
      <c r="B25" s="27" t="s">
        <v>34</v>
      </c>
      <c r="C25" s="43" t="s">
        <v>35</v>
      </c>
      <c r="D25" s="28" t="s">
        <v>11</v>
      </c>
      <c r="E25" s="34">
        <v>0</v>
      </c>
      <c r="F25" s="34">
        <v>14.4137724931</v>
      </c>
    </row>
    <row r="26" spans="2:6" x14ac:dyDescent="0.25">
      <c r="B26" s="35"/>
      <c r="C26" s="36" t="s">
        <v>36</v>
      </c>
      <c r="D26" s="37" t="s">
        <v>11</v>
      </c>
      <c r="E26" s="38">
        <v>0</v>
      </c>
      <c r="F26" s="38">
        <v>0.53705368819999999</v>
      </c>
    </row>
    <row r="27" spans="2:6" x14ac:dyDescent="0.25">
      <c r="B27" s="35"/>
      <c r="C27" s="36" t="s">
        <v>37</v>
      </c>
      <c r="D27" s="37" t="s">
        <v>11</v>
      </c>
      <c r="E27" s="38">
        <v>0</v>
      </c>
      <c r="F27" s="38">
        <v>5.3113372800000003E-2</v>
      </c>
    </row>
    <row r="28" spans="2:6" x14ac:dyDescent="0.25">
      <c r="B28" s="35"/>
      <c r="C28" s="36" t="s">
        <v>38</v>
      </c>
      <c r="D28" s="37" t="s">
        <v>11</v>
      </c>
      <c r="E28" s="38">
        <v>0</v>
      </c>
      <c r="F28" s="38">
        <v>33.837204307199997</v>
      </c>
    </row>
    <row r="29" spans="2:6" x14ac:dyDescent="0.25">
      <c r="B29" s="35"/>
      <c r="C29" s="36" t="s">
        <v>39</v>
      </c>
      <c r="D29" s="37" t="s">
        <v>11</v>
      </c>
      <c r="E29" s="38">
        <v>0.11566360990000001</v>
      </c>
      <c r="F29" s="38">
        <v>0.99370908099999999</v>
      </c>
    </row>
    <row r="30" spans="2:6" x14ac:dyDescent="0.25">
      <c r="B30" s="35"/>
      <c r="C30" s="36" t="s">
        <v>40</v>
      </c>
      <c r="D30" s="37" t="s">
        <v>11</v>
      </c>
      <c r="E30" s="38">
        <v>6.6026656709999996</v>
      </c>
      <c r="F30" s="38">
        <v>157.707478033</v>
      </c>
    </row>
    <row r="31" spans="2:6" x14ac:dyDescent="0.25">
      <c r="B31" s="35"/>
      <c r="C31" s="44" t="s">
        <v>41</v>
      </c>
      <c r="D31" s="37" t="s">
        <v>11</v>
      </c>
      <c r="E31" s="38">
        <v>9.1875684318000008</v>
      </c>
      <c r="F31" s="38">
        <v>29.8207779062</v>
      </c>
    </row>
    <row r="32" spans="2:6" x14ac:dyDescent="0.25">
      <c r="B32" s="35"/>
      <c r="C32" s="36" t="s">
        <v>42</v>
      </c>
      <c r="D32" s="37" t="s">
        <v>28</v>
      </c>
      <c r="E32" s="38">
        <v>7.3443676213</v>
      </c>
      <c r="F32" s="38">
        <v>83.257717052000004</v>
      </c>
    </row>
    <row r="33" spans="2:6" x14ac:dyDescent="0.25">
      <c r="B33" s="35"/>
      <c r="C33" s="36" t="s">
        <v>43</v>
      </c>
      <c r="D33" s="37" t="s">
        <v>28</v>
      </c>
      <c r="E33" s="38">
        <v>0</v>
      </c>
      <c r="F33" s="38">
        <v>4.3688931432000002</v>
      </c>
    </row>
    <row r="34" spans="2:6" x14ac:dyDescent="0.25">
      <c r="B34" s="39"/>
      <c r="C34" s="40" t="s">
        <v>37</v>
      </c>
      <c r="D34" s="41" t="s">
        <v>28</v>
      </c>
      <c r="E34" s="42">
        <v>0</v>
      </c>
      <c r="F34" s="42">
        <v>2.1676351033999999</v>
      </c>
    </row>
    <row r="35" spans="2:6" x14ac:dyDescent="0.25">
      <c r="B35" s="45" t="s">
        <v>44</v>
      </c>
      <c r="C35" s="46" t="s">
        <v>45</v>
      </c>
      <c r="D35" s="28" t="s">
        <v>11</v>
      </c>
      <c r="E35" s="34">
        <v>272.05378042400002</v>
      </c>
      <c r="F35" s="47">
        <v>5765.3719958499996</v>
      </c>
    </row>
    <row r="36" spans="2:6" x14ac:dyDescent="0.25">
      <c r="B36" s="48"/>
      <c r="C36" s="44" t="s">
        <v>46</v>
      </c>
      <c r="D36" s="37" t="s">
        <v>11</v>
      </c>
      <c r="E36" s="38">
        <v>235.19618553999999</v>
      </c>
      <c r="F36" s="49">
        <v>11700.0551946</v>
      </c>
    </row>
    <row r="37" spans="2:6" x14ac:dyDescent="0.25">
      <c r="B37" s="48"/>
      <c r="C37" s="44" t="s">
        <v>47</v>
      </c>
      <c r="D37" s="37" t="s">
        <v>11</v>
      </c>
      <c r="E37" s="38">
        <v>192.759564654</v>
      </c>
      <c r="F37" s="38">
        <v>2527.9389469799999</v>
      </c>
    </row>
    <row r="38" spans="2:6" x14ac:dyDescent="0.25">
      <c r="B38" s="48"/>
      <c r="C38" s="44" t="s">
        <v>48</v>
      </c>
      <c r="D38" s="37" t="s">
        <v>11</v>
      </c>
      <c r="E38" s="38">
        <v>31.385035236099998</v>
      </c>
      <c r="F38" s="49">
        <v>3337.9688690500002</v>
      </c>
    </row>
    <row r="39" spans="2:6" x14ac:dyDescent="0.25">
      <c r="B39" s="48"/>
      <c r="C39" s="44" t="s">
        <v>49</v>
      </c>
      <c r="D39" s="37" t="s">
        <v>11</v>
      </c>
      <c r="E39" s="38">
        <v>16.877631759500002</v>
      </c>
      <c r="F39" s="38">
        <v>321.59475765100001</v>
      </c>
    </row>
    <row r="40" spans="2:6" x14ac:dyDescent="0.25">
      <c r="B40" s="48"/>
      <c r="C40" s="44" t="s">
        <v>50</v>
      </c>
      <c r="D40" s="37" t="s">
        <v>11</v>
      </c>
      <c r="E40" s="38">
        <v>12.898675836600001</v>
      </c>
      <c r="F40" s="49">
        <v>4693.1770379700001</v>
      </c>
    </row>
    <row r="41" spans="2:6" x14ac:dyDescent="0.25">
      <c r="B41" s="48"/>
      <c r="C41" s="44" t="s">
        <v>51</v>
      </c>
      <c r="D41" s="37" t="s">
        <v>11</v>
      </c>
      <c r="E41" s="38">
        <v>4.0691995799999998E-2</v>
      </c>
      <c r="F41" s="49">
        <v>1994.02230665</v>
      </c>
    </row>
    <row r="42" spans="2:6" x14ac:dyDescent="0.25">
      <c r="B42" s="48"/>
      <c r="C42" s="44" t="s">
        <v>52</v>
      </c>
      <c r="D42" s="37" t="s">
        <v>11</v>
      </c>
      <c r="E42" s="38">
        <v>0</v>
      </c>
      <c r="F42" s="49">
        <v>27.848208360099999</v>
      </c>
    </row>
    <row r="43" spans="2:6" x14ac:dyDescent="0.25">
      <c r="B43" s="50"/>
      <c r="C43" s="51" t="s">
        <v>53</v>
      </c>
      <c r="D43" s="41" t="s">
        <v>11</v>
      </c>
      <c r="E43" s="42">
        <v>0</v>
      </c>
      <c r="F43" s="52">
        <v>27.372762617700001</v>
      </c>
    </row>
    <row r="44" spans="2:6" ht="15.75" x14ac:dyDescent="0.3">
      <c r="B44" s="3"/>
      <c r="C44" s="8"/>
      <c r="D44" s="4"/>
      <c r="E44" s="4"/>
      <c r="F44" s="5"/>
    </row>
    <row r="45" spans="2:6" ht="15.75" x14ac:dyDescent="0.3">
      <c r="B45" s="3"/>
      <c r="C45" s="8"/>
      <c r="D45" s="4"/>
      <c r="E45" s="4"/>
      <c r="F45" s="5"/>
    </row>
    <row r="46" spans="2:6" x14ac:dyDescent="0.25">
      <c r="B46" s="55" t="s">
        <v>54</v>
      </c>
      <c r="C46" s="8"/>
      <c r="D46" s="4"/>
      <c r="E46" s="4"/>
    </row>
    <row r="47" spans="2:6" x14ac:dyDescent="0.25">
      <c r="B47" s="22" t="s">
        <v>55</v>
      </c>
      <c r="C47" s="8"/>
      <c r="D47" s="4"/>
      <c r="E47" s="4"/>
    </row>
    <row r="48" spans="2:6" x14ac:dyDescent="0.25">
      <c r="B48" s="56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48" s="8"/>
      <c r="D48" s="4"/>
      <c r="E48" s="4"/>
    </row>
    <row r="49" spans="2:5" x14ac:dyDescent="0.25">
      <c r="B49" s="22" t="str">
        <f>CONCATENATE(CHAR(169)," European Union / Copernicus Emergency Management Service")</f>
        <v>© European Union / Copernicus Emergency Management Service</v>
      </c>
      <c r="C49" s="8"/>
      <c r="D49" s="4"/>
      <c r="E49" s="57" t="s">
        <v>56</v>
      </c>
    </row>
    <row r="50" spans="2:5" x14ac:dyDescent="0.25">
      <c r="B50" s="3"/>
      <c r="C50" s="8"/>
      <c r="D50" s="4"/>
      <c r="E50" s="4"/>
    </row>
    <row r="51" spans="2:5" x14ac:dyDescent="0.25">
      <c r="B51" s="3"/>
      <c r="C51" s="8"/>
      <c r="D51" s="4"/>
      <c r="E51" s="4"/>
    </row>
    <row r="52" spans="2:5" x14ac:dyDescent="0.25">
      <c r="B52" s="55" t="s">
        <v>57</v>
      </c>
      <c r="C52" s="8"/>
      <c r="D52" s="4"/>
      <c r="E52" s="4"/>
    </row>
    <row r="53" spans="2:5" x14ac:dyDescent="0.25">
      <c r="B53" s="22" t="s">
        <v>58</v>
      </c>
      <c r="C53" s="8"/>
      <c r="D53" s="4"/>
      <c r="E53" s="4"/>
    </row>
    <row r="54" spans="2:5" x14ac:dyDescent="0.25">
      <c r="B54" s="22" t="s">
        <v>59</v>
      </c>
      <c r="C54" s="8"/>
      <c r="D54" s="4"/>
      <c r="E54" s="4"/>
    </row>
    <row r="55" spans="2:5" x14ac:dyDescent="0.25">
      <c r="B55" s="22" t="s">
        <v>60</v>
      </c>
      <c r="C55" s="10"/>
      <c r="D55" s="4"/>
      <c r="E55" s="4"/>
    </row>
    <row r="56" spans="2:5" x14ac:dyDescent="0.25">
      <c r="B56" s="22" t="s">
        <v>61</v>
      </c>
      <c r="C56" s="10"/>
      <c r="D56" s="4"/>
      <c r="E56" s="4"/>
    </row>
    <row r="57" spans="2:5" x14ac:dyDescent="0.25">
      <c r="B57" s="3"/>
      <c r="C57" s="10"/>
      <c r="D57" s="4"/>
      <c r="E57" s="4"/>
    </row>
    <row r="58" spans="2:5" x14ac:dyDescent="0.25">
      <c r="B58" s="3"/>
      <c r="C58" s="10"/>
      <c r="D58" s="4"/>
      <c r="E58" s="4"/>
    </row>
    <row r="59" spans="2:5" x14ac:dyDescent="0.25">
      <c r="B59" s="55" t="s">
        <v>62</v>
      </c>
      <c r="C59" s="10"/>
      <c r="D59" s="4"/>
      <c r="E59" s="4"/>
    </row>
    <row r="60" spans="2:5" x14ac:dyDescent="0.25">
      <c r="B60" s="22" t="s">
        <v>63</v>
      </c>
      <c r="C60" s="10"/>
      <c r="D60" s="4"/>
      <c r="E60" s="4"/>
    </row>
    <row r="61" spans="2:5" x14ac:dyDescent="0.25">
      <c r="B61" s="22" t="s">
        <v>64</v>
      </c>
      <c r="C61" s="10"/>
      <c r="D61" s="4"/>
      <c r="E61" s="4"/>
    </row>
    <row r="62" spans="2:5" x14ac:dyDescent="0.25">
      <c r="B62" s="3"/>
      <c r="C62" s="10"/>
      <c r="D62" s="4"/>
      <c r="E62" s="4"/>
    </row>
    <row r="63" spans="2:5" x14ac:dyDescent="0.25">
      <c r="B63" s="3"/>
      <c r="C63" s="10"/>
      <c r="D63" s="4"/>
      <c r="E63" s="4"/>
    </row>
    <row r="64" spans="2:5" x14ac:dyDescent="0.25">
      <c r="B64" s="55" t="s">
        <v>65</v>
      </c>
      <c r="C64" s="10"/>
      <c r="D64" s="4"/>
      <c r="E64" s="4"/>
    </row>
    <row r="65" spans="2:5" x14ac:dyDescent="0.25">
      <c r="B65" s="2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65" s="10"/>
      <c r="D65" s="4"/>
      <c r="E65" s="4"/>
    </row>
    <row r="66" spans="2:5" x14ac:dyDescent="0.25">
      <c r="B66" s="2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68" spans="2:5" x14ac:dyDescent="0.25">
      <c r="B68" s="22" t="s">
        <v>66</v>
      </c>
    </row>
    <row r="69" spans="2:5" x14ac:dyDescent="0.25">
      <c r="B69" s="2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71" spans="2:5" x14ac:dyDescent="0.25">
      <c r="B71" s="22" t="s">
        <v>67</v>
      </c>
    </row>
    <row r="72" spans="2:5" x14ac:dyDescent="0.25">
      <c r="B72" s="69" t="s">
        <v>68</v>
      </c>
    </row>
    <row r="73" spans="2:5" x14ac:dyDescent="0.25">
      <c r="B73" s="69" t="s">
        <v>69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 x14ac:dyDescent="0.25"/>
  <cols>
    <col min="1" max="12" width="20" customWidth="1"/>
  </cols>
  <sheetData>
    <row r="1" spans="1:12" x14ac:dyDescent="0.25">
      <c r="A1" t="s">
        <v>70</v>
      </c>
    </row>
    <row r="3" spans="1:12" ht="38.25" x14ac:dyDescent="0.25">
      <c r="A3" s="58" t="s">
        <v>71</v>
      </c>
      <c r="B3" s="58" t="s">
        <v>72</v>
      </c>
      <c r="C3" s="58" t="s">
        <v>73</v>
      </c>
      <c r="D3" s="58" t="s">
        <v>74</v>
      </c>
      <c r="E3" s="58" t="s">
        <v>75</v>
      </c>
      <c r="F3" s="58" t="s">
        <v>76</v>
      </c>
      <c r="G3" s="58" t="s">
        <v>77</v>
      </c>
      <c r="H3" s="58" t="s">
        <v>78</v>
      </c>
      <c r="I3" s="58" t="s">
        <v>79</v>
      </c>
      <c r="J3" s="58" t="s">
        <v>80</v>
      </c>
      <c r="K3" s="58" t="s">
        <v>81</v>
      </c>
      <c r="L3" s="58" t="s">
        <v>82</v>
      </c>
    </row>
    <row r="4" spans="1:12" ht="56.25" x14ac:dyDescent="0.25">
      <c r="A4" s="59" t="s">
        <v>83</v>
      </c>
      <c r="B4" s="60" t="s">
        <v>84</v>
      </c>
      <c r="C4" s="60" t="s">
        <v>85</v>
      </c>
      <c r="D4" s="60" t="s">
        <v>86</v>
      </c>
      <c r="E4" s="60" t="s">
        <v>87</v>
      </c>
      <c r="F4" s="60" t="s">
        <v>88</v>
      </c>
      <c r="G4" s="60" t="str">
        <f>HYPERLINK("https://www.worldpop.org", "WorldPop (www.worldpop.org)")</f>
        <v>WorldPop (www.worldpop.org)</v>
      </c>
      <c r="H4" s="60" t="s">
        <v>89</v>
      </c>
      <c r="I4" s="60" t="s">
        <v>90</v>
      </c>
      <c r="J4" s="60" t="s">
        <v>90</v>
      </c>
      <c r="K4" s="60" t="s">
        <v>90</v>
      </c>
      <c r="L4" s="60" t="s">
        <v>91</v>
      </c>
    </row>
    <row r="5" spans="1:12" x14ac:dyDescent="0.25">
      <c r="A5" s="61" t="s">
        <v>9</v>
      </c>
      <c r="B5" s="62">
        <v>191759</v>
      </c>
      <c r="C5" s="63">
        <v>193784</v>
      </c>
      <c r="D5" s="63">
        <v>93219</v>
      </c>
      <c r="E5" s="63">
        <v>203988</v>
      </c>
      <c r="F5" s="63">
        <v>191463</v>
      </c>
      <c r="G5" s="63">
        <v>191467</v>
      </c>
      <c r="H5" s="63">
        <v>201347</v>
      </c>
      <c r="I5" s="64">
        <v>181004</v>
      </c>
      <c r="J5" s="64">
        <v>36147</v>
      </c>
      <c r="K5" s="64">
        <v>20</v>
      </c>
      <c r="L5" s="65" t="s">
        <v>92</v>
      </c>
    </row>
    <row r="6" spans="1:12" x14ac:dyDescent="0.25">
      <c r="A6" s="61" t="s">
        <v>93</v>
      </c>
      <c r="B6" s="62">
        <v>463</v>
      </c>
      <c r="C6" s="63">
        <v>16841</v>
      </c>
      <c r="D6" s="63">
        <v>1290</v>
      </c>
      <c r="E6" s="63">
        <v>1042</v>
      </c>
      <c r="F6" s="63">
        <v>1263</v>
      </c>
      <c r="G6" s="63">
        <v>2323</v>
      </c>
      <c r="H6" s="63">
        <v>1228</v>
      </c>
      <c r="I6" s="64">
        <v>3493</v>
      </c>
      <c r="J6" s="64">
        <v>5473</v>
      </c>
      <c r="K6" s="64">
        <v>156.69999999999999</v>
      </c>
      <c r="L6" s="66" t="s">
        <v>94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0" t="s">
        <v>5</v>
      </c>
    </row>
    <row r="2" spans="1:8" x14ac:dyDescent="0.25">
      <c r="B2" s="30" t="s">
        <v>95</v>
      </c>
    </row>
    <row r="4" spans="1:8" x14ac:dyDescent="0.25">
      <c r="A4" s="23" t="s">
        <v>96</v>
      </c>
      <c r="B4" s="23" t="s">
        <v>97</v>
      </c>
      <c r="C4" s="23" t="s">
        <v>98</v>
      </c>
      <c r="D4" s="23" t="s">
        <v>99</v>
      </c>
      <c r="E4" s="23" t="s">
        <v>100</v>
      </c>
      <c r="F4" s="23" t="s">
        <v>101</v>
      </c>
      <c r="G4" s="23" t="s">
        <v>102</v>
      </c>
      <c r="H4" s="23" t="s">
        <v>103</v>
      </c>
    </row>
    <row r="5" spans="1:8" x14ac:dyDescent="0.25">
      <c r="A5" s="22">
        <v>0</v>
      </c>
      <c r="B5" s="22" t="s">
        <v>104</v>
      </c>
      <c r="C5" s="22" t="s">
        <v>105</v>
      </c>
      <c r="D5" s="22" t="s">
        <v>106</v>
      </c>
      <c r="E5" s="22" t="s">
        <v>10</v>
      </c>
      <c r="F5" s="22">
        <v>2</v>
      </c>
      <c r="G5" s="22">
        <v>133</v>
      </c>
      <c r="H5" s="22">
        <v>761.21156527899996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107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11</v>
      </c>
      <c r="C5" s="22" t="s">
        <v>15</v>
      </c>
      <c r="D5" s="22">
        <v>997</v>
      </c>
      <c r="E5" s="22" t="s">
        <v>115</v>
      </c>
      <c r="F5" s="22" t="s">
        <v>116</v>
      </c>
      <c r="G5" s="22" t="s">
        <v>117</v>
      </c>
      <c r="H5" s="22">
        <v>997</v>
      </c>
      <c r="I5" s="22">
        <v>994</v>
      </c>
      <c r="J5" s="22" t="s">
        <v>115</v>
      </c>
      <c r="K5" s="22">
        <v>5959</v>
      </c>
      <c r="L5" s="22">
        <v>2453.38158759</v>
      </c>
    </row>
    <row r="6" spans="1:12" x14ac:dyDescent="0.25">
      <c r="A6" s="22">
        <v>1</v>
      </c>
      <c r="B6" s="22">
        <v>12</v>
      </c>
      <c r="C6" s="22" t="s">
        <v>118</v>
      </c>
      <c r="D6" s="22">
        <v>122</v>
      </c>
      <c r="E6" s="22" t="s">
        <v>16</v>
      </c>
      <c r="F6" s="22" t="s">
        <v>116</v>
      </c>
      <c r="G6" s="22" t="s">
        <v>117</v>
      </c>
      <c r="H6" s="22">
        <v>997</v>
      </c>
      <c r="I6" s="22">
        <v>994</v>
      </c>
      <c r="J6" s="22" t="s">
        <v>115</v>
      </c>
      <c r="K6" s="22">
        <v>66</v>
      </c>
      <c r="L6" s="22">
        <v>13.278308254900001</v>
      </c>
    </row>
    <row r="7" spans="1:12" x14ac:dyDescent="0.25">
      <c r="A7" s="22">
        <v>2</v>
      </c>
      <c r="B7" s="22">
        <v>12</v>
      </c>
      <c r="C7" s="22" t="s">
        <v>118</v>
      </c>
      <c r="D7" s="22">
        <v>123</v>
      </c>
      <c r="E7" s="22" t="s">
        <v>17</v>
      </c>
      <c r="F7" s="22" t="s">
        <v>116</v>
      </c>
      <c r="G7" s="22" t="s">
        <v>117</v>
      </c>
      <c r="H7" s="22">
        <v>997</v>
      </c>
      <c r="I7" s="22">
        <v>994</v>
      </c>
      <c r="J7" s="22" t="s">
        <v>115</v>
      </c>
      <c r="K7" s="22">
        <v>253</v>
      </c>
      <c r="L7" s="22">
        <v>55.232256633699997</v>
      </c>
    </row>
    <row r="8" spans="1:12" x14ac:dyDescent="0.25">
      <c r="A8" s="22">
        <v>3</v>
      </c>
      <c r="B8" s="22">
        <v>12</v>
      </c>
      <c r="C8" s="22" t="s">
        <v>118</v>
      </c>
      <c r="D8" s="22">
        <v>1251</v>
      </c>
      <c r="E8" s="22" t="s">
        <v>18</v>
      </c>
      <c r="F8" s="22" t="s">
        <v>116</v>
      </c>
      <c r="G8" s="22" t="s">
        <v>117</v>
      </c>
      <c r="H8" s="22">
        <v>997</v>
      </c>
      <c r="I8" s="22">
        <v>994</v>
      </c>
      <c r="J8" s="22" t="s">
        <v>115</v>
      </c>
      <c r="K8" s="22">
        <v>581</v>
      </c>
      <c r="L8" s="22">
        <v>256.12786233399999</v>
      </c>
    </row>
    <row r="9" spans="1:12" x14ac:dyDescent="0.25">
      <c r="A9" s="22">
        <v>4</v>
      </c>
      <c r="B9" s="22">
        <v>12</v>
      </c>
      <c r="C9" s="22" t="s">
        <v>118</v>
      </c>
      <c r="D9" s="22">
        <v>1263</v>
      </c>
      <c r="E9" s="22" t="s">
        <v>19</v>
      </c>
      <c r="F9" s="22" t="s">
        <v>116</v>
      </c>
      <c r="G9" s="22" t="s">
        <v>117</v>
      </c>
      <c r="H9" s="22">
        <v>997</v>
      </c>
      <c r="I9" s="22">
        <v>994</v>
      </c>
      <c r="J9" s="22" t="s">
        <v>115</v>
      </c>
      <c r="K9" s="22">
        <v>332</v>
      </c>
      <c r="L9" s="22">
        <v>92.533185850699994</v>
      </c>
    </row>
    <row r="10" spans="1:12" x14ac:dyDescent="0.25">
      <c r="A10" s="22">
        <v>5</v>
      </c>
      <c r="B10" s="22">
        <v>12</v>
      </c>
      <c r="C10" s="22" t="s">
        <v>118</v>
      </c>
      <c r="D10" s="22">
        <v>1264</v>
      </c>
      <c r="E10" s="22" t="s">
        <v>20</v>
      </c>
      <c r="F10" s="22" t="s">
        <v>116</v>
      </c>
      <c r="G10" s="22" t="s">
        <v>117</v>
      </c>
      <c r="H10" s="22">
        <v>997</v>
      </c>
      <c r="I10" s="22">
        <v>994</v>
      </c>
      <c r="J10" s="22" t="s">
        <v>115</v>
      </c>
      <c r="K10" s="22">
        <v>64</v>
      </c>
      <c r="L10" s="22">
        <v>12.34621173</v>
      </c>
    </row>
    <row r="11" spans="1:12" x14ac:dyDescent="0.25">
      <c r="A11" s="22">
        <v>6</v>
      </c>
      <c r="B11" s="22">
        <v>12</v>
      </c>
      <c r="C11" s="22" t="s">
        <v>118</v>
      </c>
      <c r="D11" s="22">
        <v>127</v>
      </c>
      <c r="E11" s="22" t="s">
        <v>21</v>
      </c>
      <c r="F11" s="22" t="s">
        <v>116</v>
      </c>
      <c r="G11" s="22" t="s">
        <v>117</v>
      </c>
      <c r="H11" s="22">
        <v>997</v>
      </c>
      <c r="I11" s="22">
        <v>994</v>
      </c>
      <c r="J11" s="22" t="s">
        <v>115</v>
      </c>
      <c r="K11" s="22">
        <v>50</v>
      </c>
      <c r="L11" s="22">
        <v>22.541769799299999</v>
      </c>
    </row>
    <row r="12" spans="1:12" x14ac:dyDescent="0.25">
      <c r="A12" s="22">
        <v>7</v>
      </c>
      <c r="B12" s="22">
        <v>12</v>
      </c>
      <c r="C12" s="22" t="s">
        <v>118</v>
      </c>
      <c r="D12" s="22">
        <v>1279</v>
      </c>
      <c r="E12" s="22" t="s">
        <v>22</v>
      </c>
      <c r="F12" s="22" t="s">
        <v>116</v>
      </c>
      <c r="G12" s="22" t="s">
        <v>117</v>
      </c>
      <c r="H12" s="22">
        <v>997</v>
      </c>
      <c r="I12" s="22">
        <v>994</v>
      </c>
      <c r="J12" s="22" t="s">
        <v>115</v>
      </c>
      <c r="K12" s="22">
        <v>40</v>
      </c>
      <c r="L12" s="22">
        <v>37.816008746400001</v>
      </c>
    </row>
    <row r="13" spans="1:12" x14ac:dyDescent="0.25">
      <c r="A13" s="22">
        <v>8</v>
      </c>
      <c r="B13" s="22">
        <v>12</v>
      </c>
      <c r="C13" s="22" t="s">
        <v>118</v>
      </c>
      <c r="D13" s="22">
        <v>1280</v>
      </c>
      <c r="E13" s="22" t="s">
        <v>23</v>
      </c>
      <c r="F13" s="22" t="s">
        <v>116</v>
      </c>
      <c r="G13" s="22" t="s">
        <v>117</v>
      </c>
      <c r="H13" s="22">
        <v>997</v>
      </c>
      <c r="I13" s="22">
        <v>994</v>
      </c>
      <c r="J13" s="22" t="s">
        <v>115</v>
      </c>
      <c r="K13" s="22">
        <v>79</v>
      </c>
      <c r="L13" s="22">
        <v>17.3925711461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119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11</v>
      </c>
      <c r="C5" s="22" t="s">
        <v>15</v>
      </c>
      <c r="D5" s="22">
        <v>997</v>
      </c>
      <c r="E5" s="22" t="s">
        <v>115</v>
      </c>
      <c r="F5" s="22" t="s">
        <v>116</v>
      </c>
      <c r="G5" s="22" t="s">
        <v>117</v>
      </c>
      <c r="H5" s="22">
        <v>997</v>
      </c>
      <c r="I5" s="22">
        <v>994</v>
      </c>
      <c r="J5" s="22" t="s">
        <v>115</v>
      </c>
      <c r="K5" s="22">
        <v>155</v>
      </c>
      <c r="L5" s="22">
        <v>18.562249002000001</v>
      </c>
    </row>
    <row r="6" spans="1:12" x14ac:dyDescent="0.25">
      <c r="A6" s="22">
        <v>1</v>
      </c>
      <c r="B6" s="22">
        <v>12</v>
      </c>
      <c r="C6" s="22" t="s">
        <v>118</v>
      </c>
      <c r="D6" s="22">
        <v>1251</v>
      </c>
      <c r="E6" s="22" t="s">
        <v>18</v>
      </c>
      <c r="F6" s="22" t="s">
        <v>116</v>
      </c>
      <c r="G6" s="22" t="s">
        <v>117</v>
      </c>
      <c r="H6" s="22">
        <v>997</v>
      </c>
      <c r="I6" s="22">
        <v>994</v>
      </c>
      <c r="J6" s="22" t="s">
        <v>115</v>
      </c>
      <c r="K6" s="22">
        <v>13</v>
      </c>
      <c r="L6" s="22">
        <v>1.1071064834</v>
      </c>
    </row>
    <row r="7" spans="1:12" x14ac:dyDescent="0.25">
      <c r="A7" s="22">
        <v>2</v>
      </c>
      <c r="B7" s="22">
        <v>12</v>
      </c>
      <c r="C7" s="22" t="s">
        <v>118</v>
      </c>
      <c r="D7" s="22">
        <v>1263</v>
      </c>
      <c r="E7" s="22" t="s">
        <v>19</v>
      </c>
      <c r="F7" s="22" t="s">
        <v>116</v>
      </c>
      <c r="G7" s="22" t="s">
        <v>117</v>
      </c>
      <c r="H7" s="22">
        <v>997</v>
      </c>
      <c r="I7" s="22">
        <v>994</v>
      </c>
      <c r="J7" s="22" t="s">
        <v>115</v>
      </c>
      <c r="K7" s="22">
        <v>2</v>
      </c>
      <c r="L7" s="22">
        <v>0.37479535089999999</v>
      </c>
    </row>
    <row r="8" spans="1:12" x14ac:dyDescent="0.25">
      <c r="A8" s="22">
        <v>3</v>
      </c>
      <c r="B8" s="22">
        <v>12</v>
      </c>
      <c r="C8" s="22" t="s">
        <v>118</v>
      </c>
      <c r="D8" s="22">
        <v>1280</v>
      </c>
      <c r="E8" s="22" t="s">
        <v>23</v>
      </c>
      <c r="F8" s="22" t="s">
        <v>116</v>
      </c>
      <c r="G8" s="22" t="s">
        <v>117</v>
      </c>
      <c r="H8" s="22">
        <v>997</v>
      </c>
      <c r="I8" s="22">
        <v>994</v>
      </c>
      <c r="J8" s="22" t="s">
        <v>115</v>
      </c>
      <c r="K8" s="22">
        <v>4</v>
      </c>
      <c r="L8" s="22">
        <v>5.4820666800000001E-2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120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103</v>
      </c>
    </row>
    <row r="5" spans="1:12" x14ac:dyDescent="0.25">
      <c r="A5" s="22">
        <v>0</v>
      </c>
      <c r="B5" s="22">
        <v>213</v>
      </c>
      <c r="C5" s="22" t="s">
        <v>121</v>
      </c>
      <c r="D5" s="22">
        <v>21312</v>
      </c>
      <c r="E5" s="22" t="s">
        <v>25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3</v>
      </c>
      <c r="L5" s="22">
        <v>0.3550806634</v>
      </c>
    </row>
    <row r="6" spans="1:12" x14ac:dyDescent="0.25">
      <c r="A6" s="22">
        <v>1</v>
      </c>
      <c r="B6" s="22">
        <v>215</v>
      </c>
      <c r="C6" s="22" t="s">
        <v>122</v>
      </c>
      <c r="D6" s="22">
        <v>21510</v>
      </c>
      <c r="E6" s="22" t="s">
        <v>26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2</v>
      </c>
      <c r="L6" s="22">
        <v>52.315938442799997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123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124</v>
      </c>
    </row>
    <row r="5" spans="1:12" x14ac:dyDescent="0.25">
      <c r="A5" s="22">
        <v>0</v>
      </c>
      <c r="B5" s="22">
        <v>211</v>
      </c>
      <c r="C5" s="22" t="s">
        <v>125</v>
      </c>
      <c r="D5" s="22">
        <v>2111</v>
      </c>
      <c r="E5" s="22" t="s">
        <v>27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504</v>
      </c>
      <c r="L5" s="22">
        <v>98.1091409924</v>
      </c>
    </row>
    <row r="6" spans="1:12" x14ac:dyDescent="0.25">
      <c r="A6" s="22">
        <v>1</v>
      </c>
      <c r="B6" s="22">
        <v>211</v>
      </c>
      <c r="C6" s="22" t="s">
        <v>125</v>
      </c>
      <c r="D6" s="22">
        <v>21120</v>
      </c>
      <c r="E6" s="22" t="s">
        <v>29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436</v>
      </c>
      <c r="L6" s="22">
        <v>89.543862716700005</v>
      </c>
    </row>
    <row r="7" spans="1:12" x14ac:dyDescent="0.25">
      <c r="A7" s="22">
        <v>2</v>
      </c>
      <c r="B7" s="22">
        <v>211</v>
      </c>
      <c r="C7" s="22" t="s">
        <v>125</v>
      </c>
      <c r="D7" s="22">
        <v>21121</v>
      </c>
      <c r="E7" s="22" t="s">
        <v>30</v>
      </c>
      <c r="F7" s="22" t="s">
        <v>116</v>
      </c>
      <c r="G7" s="22" t="s">
        <v>115</v>
      </c>
      <c r="H7" s="22">
        <v>997</v>
      </c>
      <c r="I7" s="22">
        <v>994</v>
      </c>
      <c r="J7" s="22" t="s">
        <v>115</v>
      </c>
      <c r="K7" s="22">
        <v>350</v>
      </c>
      <c r="L7" s="22">
        <v>113.35156763000001</v>
      </c>
    </row>
    <row r="8" spans="1:12" x14ac:dyDescent="0.25">
      <c r="A8" s="22">
        <v>3</v>
      </c>
      <c r="B8" s="22">
        <v>211</v>
      </c>
      <c r="C8" s="22" t="s">
        <v>125</v>
      </c>
      <c r="D8" s="22">
        <v>21122</v>
      </c>
      <c r="E8" s="22" t="s">
        <v>31</v>
      </c>
      <c r="F8" s="22" t="s">
        <v>116</v>
      </c>
      <c r="G8" s="22" t="s">
        <v>115</v>
      </c>
      <c r="H8" s="22">
        <v>997</v>
      </c>
      <c r="I8" s="22">
        <v>994</v>
      </c>
      <c r="J8" s="22" t="s">
        <v>115</v>
      </c>
      <c r="K8" s="22">
        <v>8688</v>
      </c>
      <c r="L8" s="22">
        <v>1313.55325808</v>
      </c>
    </row>
    <row r="9" spans="1:12" x14ac:dyDescent="0.25">
      <c r="A9" s="22">
        <v>4</v>
      </c>
      <c r="B9" s="22">
        <v>211</v>
      </c>
      <c r="C9" s="22" t="s">
        <v>125</v>
      </c>
      <c r="D9" s="22">
        <v>21124</v>
      </c>
      <c r="E9" s="22" t="s">
        <v>32</v>
      </c>
      <c r="F9" s="22" t="s">
        <v>116</v>
      </c>
      <c r="G9" s="22" t="s">
        <v>115</v>
      </c>
      <c r="H9" s="22">
        <v>997</v>
      </c>
      <c r="I9" s="22">
        <v>994</v>
      </c>
      <c r="J9" s="22" t="s">
        <v>115</v>
      </c>
      <c r="K9" s="22">
        <v>1377</v>
      </c>
      <c r="L9" s="22">
        <v>657.79517215800001</v>
      </c>
    </row>
    <row r="10" spans="1:12" x14ac:dyDescent="0.25">
      <c r="A10" s="22">
        <v>5</v>
      </c>
      <c r="B10" s="22">
        <v>212</v>
      </c>
      <c r="C10" s="22" t="s">
        <v>126</v>
      </c>
      <c r="D10" s="22">
        <v>2121</v>
      </c>
      <c r="E10" s="22" t="s">
        <v>33</v>
      </c>
      <c r="F10" s="22" t="s">
        <v>116</v>
      </c>
      <c r="G10" s="22" t="s">
        <v>115</v>
      </c>
      <c r="H10" s="22">
        <v>997</v>
      </c>
      <c r="I10" s="22">
        <v>994</v>
      </c>
      <c r="J10" s="22" t="s">
        <v>115</v>
      </c>
      <c r="K10" s="22">
        <v>50</v>
      </c>
      <c r="L10" s="22">
        <v>21.7717297387</v>
      </c>
    </row>
    <row r="11" spans="1:12" x14ac:dyDescent="0.25">
      <c r="A11" s="22">
        <v>6</v>
      </c>
      <c r="B11" s="22">
        <v>215</v>
      </c>
      <c r="C11" s="22" t="s">
        <v>122</v>
      </c>
      <c r="D11" s="22">
        <v>21510</v>
      </c>
      <c r="E11" s="22" t="s">
        <v>26</v>
      </c>
      <c r="F11" s="22" t="s">
        <v>116</v>
      </c>
      <c r="G11" s="22" t="s">
        <v>115</v>
      </c>
      <c r="H11" s="22">
        <v>997</v>
      </c>
      <c r="I11" s="22">
        <v>994</v>
      </c>
      <c r="J11" s="22" t="s">
        <v>115</v>
      </c>
      <c r="K11" s="22">
        <v>2</v>
      </c>
      <c r="L11" s="22">
        <v>9.43747632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0" t="s">
        <v>5</v>
      </c>
    </row>
    <row r="2" spans="1:12" x14ac:dyDescent="0.25">
      <c r="B2" s="30" t="s">
        <v>127</v>
      </c>
    </row>
    <row r="4" spans="1:12" x14ac:dyDescent="0.25">
      <c r="A4" s="23" t="s">
        <v>96</v>
      </c>
      <c r="B4" s="23" t="s">
        <v>108</v>
      </c>
      <c r="C4" s="23" t="s">
        <v>109</v>
      </c>
      <c r="D4" s="23" t="s">
        <v>110</v>
      </c>
      <c r="E4" s="23" t="s">
        <v>111</v>
      </c>
      <c r="F4" s="23" t="s">
        <v>112</v>
      </c>
      <c r="G4" s="23" t="s">
        <v>100</v>
      </c>
      <c r="H4" s="23" t="s">
        <v>101</v>
      </c>
      <c r="I4" s="23" t="s">
        <v>113</v>
      </c>
      <c r="J4" s="23" t="s">
        <v>114</v>
      </c>
      <c r="K4" s="23" t="s">
        <v>102</v>
      </c>
      <c r="L4" s="23" t="s">
        <v>124</v>
      </c>
    </row>
    <row r="5" spans="1:12" x14ac:dyDescent="0.25">
      <c r="A5" s="22">
        <v>0</v>
      </c>
      <c r="B5" s="22">
        <v>211</v>
      </c>
      <c r="C5" s="22" t="s">
        <v>125</v>
      </c>
      <c r="D5" s="22">
        <v>2111</v>
      </c>
      <c r="E5" s="22" t="s">
        <v>27</v>
      </c>
      <c r="F5" s="22" t="s">
        <v>116</v>
      </c>
      <c r="G5" s="22" t="s">
        <v>115</v>
      </c>
      <c r="H5" s="22">
        <v>997</v>
      </c>
      <c r="I5" s="22">
        <v>994</v>
      </c>
      <c r="J5" s="22" t="s">
        <v>115</v>
      </c>
      <c r="K5" s="22">
        <v>25</v>
      </c>
      <c r="L5" s="22">
        <v>4.1630351534000001</v>
      </c>
    </row>
    <row r="6" spans="1:12" x14ac:dyDescent="0.25">
      <c r="A6" s="22">
        <v>1</v>
      </c>
      <c r="B6" s="22">
        <v>211</v>
      </c>
      <c r="C6" s="22" t="s">
        <v>125</v>
      </c>
      <c r="D6" s="22">
        <v>21122</v>
      </c>
      <c r="E6" s="22" t="s">
        <v>31</v>
      </c>
      <c r="F6" s="22" t="s">
        <v>116</v>
      </c>
      <c r="G6" s="22" t="s">
        <v>115</v>
      </c>
      <c r="H6" s="22">
        <v>997</v>
      </c>
      <c r="I6" s="22">
        <v>994</v>
      </c>
      <c r="J6" s="22" t="s">
        <v>115</v>
      </c>
      <c r="K6" s="22">
        <v>84</v>
      </c>
      <c r="L6" s="22">
        <v>9.5516319541999994</v>
      </c>
    </row>
    <row r="7" spans="1:12" x14ac:dyDescent="0.25">
      <c r="A7" s="22">
        <v>2</v>
      </c>
      <c r="B7" s="22">
        <v>211</v>
      </c>
      <c r="C7" s="22" t="s">
        <v>125</v>
      </c>
      <c r="D7" s="22">
        <v>21124</v>
      </c>
      <c r="E7" s="22" t="s">
        <v>32</v>
      </c>
      <c r="F7" s="22" t="s">
        <v>116</v>
      </c>
      <c r="G7" s="22" t="s">
        <v>115</v>
      </c>
      <c r="H7" s="22">
        <v>997</v>
      </c>
      <c r="I7" s="22">
        <v>994</v>
      </c>
      <c r="J7" s="22" t="s">
        <v>115</v>
      </c>
      <c r="K7" s="22">
        <v>114</v>
      </c>
      <c r="L7" s="22">
        <v>20.637073570199998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2025-08-14T14:46:12Z</dcterms:modified>
</cp:coreProperties>
</file>