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MS\EMSR834\EMSR834-AOI-01-VOLISSOS\03MAPS\output\EMSR834\AOI01\DEL_PRODUCT\FCT\EMSR834_AOI01_DEL_PRODUCT_v1\20250813_Table_DEL_Stat\"/>
    </mc:Choice>
  </mc:AlternateContent>
  <bookViews>
    <workbookView xWindow="0" yWindow="0" windowWidth="21570" windowHeight="8520" activeTab="1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naturalLandUseA_v1_aoi" sheetId="12" r:id="rId12"/>
    <sheet name="_naturalLandUseA_v1_aff" sheetId="13" r:id="rId13"/>
  </sheets>
  <calcPr calcId="162913"/>
</workbook>
</file>

<file path=xl/calcChain.xml><?xml version="1.0" encoding="utf-8"?>
<calcChain xmlns="http://schemas.openxmlformats.org/spreadsheetml/2006/main">
  <c r="B54" i="2" l="1"/>
  <c r="C4" i="3"/>
  <c r="B55" i="2"/>
  <c r="B51" i="2"/>
  <c r="B48" i="2"/>
  <c r="B47" i="2"/>
  <c r="B31" i="2"/>
  <c r="B30" i="2"/>
</calcChain>
</file>

<file path=xl/sharedStrings.xml><?xml version="1.0" encoding="utf-8"?>
<sst xmlns="http://schemas.openxmlformats.org/spreadsheetml/2006/main" count="378" uniqueCount="124">
  <si>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</si>
  <si>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</si>
  <si>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</si>
  <si>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</si>
  <si>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</si>
  <si>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EMSR834 AOI: 01 Volissos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</si>
  <si>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</si>
  <si>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</si>
  <si>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</si>
  <si>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</si>
  <si>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</si>
  <si>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</si>
  <si>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</si>
  <si>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</si>
  <si>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</si>
  <si>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</si>
  <si>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</si>
  <si>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</si>
  <si>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</si>
  <si>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</si>
  <si>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</si>
  <si>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</si>
  <si>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Primary Road</t>
  </si>
  <si>
    <t>Secondary Road</t>
  </si>
  <si>
    <t>Local Road</t>
  </si>
  <si>
    <t>Cart Track</t>
  </si>
  <si>
    <t>Facilities</t>
  </si>
  <si>
    <t>Breakwater</t>
  </si>
  <si>
    <t>Constructions for mining or extraction</t>
  </si>
  <si>
    <t>Sport and recreation constructions</t>
  </si>
  <si>
    <t>Other civil engineering works not elsewhere classified</t>
  </si>
  <si>
    <t>Land use</t>
  </si>
  <si>
    <t>Shrub and/or herbaceous vegetation association</t>
  </si>
  <si>
    <t xml:space="preserve">Pastures </t>
  </si>
  <si>
    <t xml:space="preserve">Permanent crops </t>
  </si>
  <si>
    <t xml:space="preserve">Heterogeneous agricultural areas </t>
  </si>
  <si>
    <t>Other</t>
  </si>
  <si>
    <t>Open spaces with little or no vegetation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</si>
  <si>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</si>
  <si>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</si>
  <si>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</si>
  <si>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</si>
  <si>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</si>
  <si>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</si>
  <si>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</si>
  <si>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</si>
  <si>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</si>
  <si>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</si>
  <si>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</si>
  <si>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</si>
  <si>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</si>
  <si>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</si>
  <si>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</si>
  <si>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AOI: 01 Volissos</t>
  </si>
  <si>
    <t>Data Source</t>
  </si>
  <si>
    <t>GHS_POP_E2020_GLOBE_R2023A_4326_3ss_v1-0</t>
  </si>
  <si>
    <t>WorldPop_Unconstrained_UNadj_2020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</si>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</sst>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165" fontId="4" fillId="0" borderId="0" xfId="0" applyNumberFormat="1" applyFont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57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56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453125" defaultRowHeight="14.5"/>
  <cols>
    <col min="2" max="2" width="154.7265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110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91</v>
      </c>
    </row>
    <row r="5" spans="1:12">
      <c r="A5" s="63">
        <v>0</v>
      </c>
      <c r="B5" s="63">
        <v>211</v>
      </c>
      <c r="C5" s="63" t="s">
        <v>109</v>
      </c>
      <c r="D5" s="63">
        <v>21121</v>
      </c>
      <c r="E5" s="63" t="s">
        <v>23</v>
      </c>
      <c r="F5" s="63" t="s">
        <v>104</v>
      </c>
      <c r="G5" s="63" t="s">
        <v>103</v>
      </c>
      <c r="H5" s="63">
        <v>997</v>
      </c>
      <c r="I5" s="63">
        <v>994</v>
      </c>
      <c r="J5" s="63" t="s">
        <v>103</v>
      </c>
      <c r="K5" s="63">
        <v>28</v>
      </c>
      <c r="L5" s="63">
        <v>5.3477071059999997</v>
      </c>
    </row>
    <row r="6" spans="1:12">
      <c r="A6" s="63">
        <v>1</v>
      </c>
      <c r="B6" s="63">
        <v>211</v>
      </c>
      <c r="C6" s="63" t="s">
        <v>109</v>
      </c>
      <c r="D6" s="63">
        <v>21122</v>
      </c>
      <c r="E6" s="63" t="s">
        <v>24</v>
      </c>
      <c r="F6" s="63" t="s">
        <v>104</v>
      </c>
      <c r="G6" s="63" t="s">
        <v>103</v>
      </c>
      <c r="H6" s="63">
        <v>997</v>
      </c>
      <c r="I6" s="63">
        <v>994</v>
      </c>
      <c r="J6" s="63" t="s">
        <v>103</v>
      </c>
      <c r="K6" s="63">
        <v>164</v>
      </c>
      <c r="L6" s="63">
        <v>12.224960488000001</v>
      </c>
    </row>
    <row r="7" spans="1:12">
      <c r="A7" s="63">
        <v>2</v>
      </c>
      <c r="B7" s="63">
        <v>211</v>
      </c>
      <c r="C7" s="63" t="s">
        <v>109</v>
      </c>
      <c r="D7" s="63">
        <v>21124</v>
      </c>
      <c r="E7" s="63" t="s">
        <v>25</v>
      </c>
      <c r="F7" s="63" t="s">
        <v>104</v>
      </c>
      <c r="G7" s="63" t="s">
        <v>103</v>
      </c>
      <c r="H7" s="63">
        <v>997</v>
      </c>
      <c r="I7" s="63">
        <v>994</v>
      </c>
      <c r="J7" s="63" t="s">
        <v>103</v>
      </c>
      <c r="K7" s="63">
        <v>273</v>
      </c>
      <c r="L7" s="63">
        <v>72.886685912999994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111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86</v>
      </c>
    </row>
    <row r="5" spans="1:12">
      <c r="A5" s="63">
        <v>0</v>
      </c>
      <c r="B5" s="63">
        <v>215</v>
      </c>
      <c r="C5" s="63" t="s">
        <v>112</v>
      </c>
      <c r="D5" s="63">
        <v>21513</v>
      </c>
      <c r="E5" s="63" t="s">
        <v>27</v>
      </c>
      <c r="F5" s="63" t="s">
        <v>104</v>
      </c>
      <c r="G5" s="63" t="s">
        <v>103</v>
      </c>
      <c r="H5" s="63">
        <v>997</v>
      </c>
      <c r="I5" s="63">
        <v>994</v>
      </c>
      <c r="J5" s="63" t="s">
        <v>103</v>
      </c>
      <c r="K5" s="63">
        <v>3</v>
      </c>
      <c r="L5" s="63">
        <v>9.7394960099999997E-2</v>
      </c>
    </row>
    <row r="6" spans="1:12">
      <c r="A6" s="63">
        <v>1</v>
      </c>
      <c r="B6" s="63">
        <v>23</v>
      </c>
      <c r="C6" s="63" t="s">
        <v>113</v>
      </c>
      <c r="D6" s="63">
        <v>2301</v>
      </c>
      <c r="E6" s="63" t="s">
        <v>28</v>
      </c>
      <c r="F6" s="63" t="s">
        <v>104</v>
      </c>
      <c r="G6" s="63" t="s">
        <v>103</v>
      </c>
      <c r="H6" s="63">
        <v>997</v>
      </c>
      <c r="I6" s="63">
        <v>994</v>
      </c>
      <c r="J6" s="63" t="s">
        <v>103</v>
      </c>
      <c r="K6" s="63">
        <v>5</v>
      </c>
      <c r="L6" s="63">
        <v>31.469206831699999</v>
      </c>
    </row>
    <row r="7" spans="1:12">
      <c r="A7" s="63">
        <v>2</v>
      </c>
      <c r="B7" s="63">
        <v>24</v>
      </c>
      <c r="C7" s="63" t="s">
        <v>114</v>
      </c>
      <c r="D7" s="63">
        <v>241</v>
      </c>
      <c r="E7" s="63" t="s">
        <v>29</v>
      </c>
      <c r="F7" s="63" t="s">
        <v>104</v>
      </c>
      <c r="G7" s="63" t="s">
        <v>103</v>
      </c>
      <c r="H7" s="63">
        <v>997</v>
      </c>
      <c r="I7" s="63">
        <v>994</v>
      </c>
      <c r="J7" s="63" t="s">
        <v>103</v>
      </c>
      <c r="K7" s="63">
        <v>4</v>
      </c>
      <c r="L7" s="63">
        <v>1.2060738427</v>
      </c>
    </row>
    <row r="8" spans="1:12">
      <c r="A8" s="63">
        <v>3</v>
      </c>
      <c r="B8" s="63">
        <v>24</v>
      </c>
      <c r="C8" s="63" t="s">
        <v>114</v>
      </c>
      <c r="D8" s="63">
        <v>242</v>
      </c>
      <c r="E8" s="63" t="s">
        <v>30</v>
      </c>
      <c r="F8" s="63" t="s">
        <v>104</v>
      </c>
      <c r="G8" s="63" t="s">
        <v>103</v>
      </c>
      <c r="H8" s="63">
        <v>997</v>
      </c>
      <c r="I8" s="63">
        <v>994</v>
      </c>
      <c r="J8" s="63" t="s">
        <v>103</v>
      </c>
      <c r="K8" s="63">
        <v>39</v>
      </c>
      <c r="L8" s="63">
        <v>16.753423045000002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115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86</v>
      </c>
    </row>
    <row r="5" spans="1:12">
      <c r="A5" s="63">
        <v>0</v>
      </c>
      <c r="B5" s="63">
        <v>2</v>
      </c>
      <c r="C5" s="63" t="s">
        <v>116</v>
      </c>
      <c r="D5" s="63">
        <v>22</v>
      </c>
      <c r="E5" s="63" t="s">
        <v>117</v>
      </c>
      <c r="F5" s="63" t="s">
        <v>118</v>
      </c>
      <c r="G5" s="63" t="s">
        <v>103</v>
      </c>
      <c r="H5" s="63">
        <v>997</v>
      </c>
      <c r="I5" s="63">
        <v>992</v>
      </c>
      <c r="J5" s="63" t="s">
        <v>103</v>
      </c>
      <c r="K5" s="63">
        <v>29</v>
      </c>
      <c r="L5" s="63">
        <v>3437.9247958000001</v>
      </c>
    </row>
    <row r="6" spans="1:12">
      <c r="A6" s="63">
        <v>1</v>
      </c>
      <c r="B6" s="63">
        <v>2</v>
      </c>
      <c r="C6" s="63" t="s">
        <v>116</v>
      </c>
      <c r="D6" s="63">
        <v>23</v>
      </c>
      <c r="E6" s="63" t="s">
        <v>119</v>
      </c>
      <c r="F6" s="63" t="s">
        <v>118</v>
      </c>
      <c r="G6" s="63" t="s">
        <v>103</v>
      </c>
      <c r="H6" s="63">
        <v>997</v>
      </c>
      <c r="I6" s="63">
        <v>992</v>
      </c>
      <c r="J6" s="63" t="s">
        <v>103</v>
      </c>
      <c r="K6" s="63">
        <v>11</v>
      </c>
      <c r="L6" s="63">
        <v>1187.8854521600001</v>
      </c>
    </row>
    <row r="7" spans="1:12">
      <c r="A7" s="63">
        <v>2</v>
      </c>
      <c r="B7" s="63">
        <v>2</v>
      </c>
      <c r="C7" s="63" t="s">
        <v>116</v>
      </c>
      <c r="D7" s="63">
        <v>24</v>
      </c>
      <c r="E7" s="63" t="s">
        <v>120</v>
      </c>
      <c r="F7" s="63" t="s">
        <v>118</v>
      </c>
      <c r="G7" s="63" t="s">
        <v>103</v>
      </c>
      <c r="H7" s="63">
        <v>997</v>
      </c>
      <c r="I7" s="63">
        <v>992</v>
      </c>
      <c r="J7" s="63" t="s">
        <v>103</v>
      </c>
      <c r="K7" s="63">
        <v>26</v>
      </c>
      <c r="L7" s="63">
        <v>2460.3656080199999</v>
      </c>
    </row>
    <row r="8" spans="1:12">
      <c r="A8" s="63">
        <v>3</v>
      </c>
      <c r="B8" s="63">
        <v>3</v>
      </c>
      <c r="C8" s="63" t="s">
        <v>121</v>
      </c>
      <c r="D8" s="63">
        <v>31</v>
      </c>
      <c r="E8" s="63" t="s">
        <v>122</v>
      </c>
      <c r="F8" s="63" t="s">
        <v>118</v>
      </c>
      <c r="G8" s="63" t="s">
        <v>103</v>
      </c>
      <c r="H8" s="63">
        <v>997</v>
      </c>
      <c r="I8" s="63">
        <v>992</v>
      </c>
      <c r="J8" s="63" t="s">
        <v>103</v>
      </c>
      <c r="K8" s="63">
        <v>11</v>
      </c>
      <c r="L8" s="63">
        <v>1134.2232062800001</v>
      </c>
    </row>
    <row r="9" spans="1:12">
      <c r="A9" s="63">
        <v>4</v>
      </c>
      <c r="B9" s="63">
        <v>3</v>
      </c>
      <c r="C9" s="63" t="s">
        <v>121</v>
      </c>
      <c r="D9" s="63">
        <v>32</v>
      </c>
      <c r="E9" s="63" t="s">
        <v>32</v>
      </c>
      <c r="F9" s="63" t="s">
        <v>118</v>
      </c>
      <c r="G9" s="63" t="s">
        <v>103</v>
      </c>
      <c r="H9" s="63">
        <v>997</v>
      </c>
      <c r="I9" s="63">
        <v>992</v>
      </c>
      <c r="J9" s="63" t="s">
        <v>103</v>
      </c>
      <c r="K9" s="63">
        <v>90</v>
      </c>
      <c r="L9" s="63">
        <v>29355.9287998</v>
      </c>
    </row>
    <row r="10" spans="1:12">
      <c r="A10" s="63">
        <v>5</v>
      </c>
      <c r="B10" s="63">
        <v>3</v>
      </c>
      <c r="C10" s="63" t="s">
        <v>121</v>
      </c>
      <c r="D10" s="63">
        <v>33</v>
      </c>
      <c r="E10" s="63" t="s">
        <v>37</v>
      </c>
      <c r="F10" s="63" t="s">
        <v>118</v>
      </c>
      <c r="G10" s="63" t="s">
        <v>103</v>
      </c>
      <c r="H10" s="63">
        <v>997</v>
      </c>
      <c r="I10" s="63">
        <v>992</v>
      </c>
      <c r="J10" s="63" t="s">
        <v>103</v>
      </c>
      <c r="K10" s="63">
        <v>21</v>
      </c>
      <c r="L10" s="63">
        <v>3898.0885636799999</v>
      </c>
    </row>
    <row r="11" spans="1:12">
      <c r="A11" s="63">
        <v>6</v>
      </c>
      <c r="B11" s="63">
        <v>998</v>
      </c>
      <c r="C11" s="63" t="s">
        <v>36</v>
      </c>
      <c r="D11" s="63">
        <v>998</v>
      </c>
      <c r="E11" s="63" t="s">
        <v>36</v>
      </c>
      <c r="F11" s="63" t="s">
        <v>118</v>
      </c>
      <c r="G11" s="63" t="s">
        <v>103</v>
      </c>
      <c r="H11" s="63">
        <v>997</v>
      </c>
      <c r="I11" s="63">
        <v>992</v>
      </c>
      <c r="J11" s="63" t="s">
        <v>103</v>
      </c>
      <c r="K11" s="63">
        <v>5</v>
      </c>
      <c r="L11" s="63">
        <v>6753.13253188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123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86</v>
      </c>
    </row>
    <row r="5" spans="1:12">
      <c r="A5" s="63">
        <v>0</v>
      </c>
      <c r="B5" s="63">
        <v>2</v>
      </c>
      <c r="C5" s="63" t="s">
        <v>116</v>
      </c>
      <c r="D5" s="63">
        <v>22</v>
      </c>
      <c r="E5" s="63" t="s">
        <v>117</v>
      </c>
      <c r="F5" s="63" t="s">
        <v>118</v>
      </c>
      <c r="G5" s="63" t="s">
        <v>103</v>
      </c>
      <c r="H5" s="63">
        <v>997</v>
      </c>
      <c r="I5" s="63">
        <v>992</v>
      </c>
      <c r="J5" s="63" t="s">
        <v>103</v>
      </c>
      <c r="K5" s="63">
        <v>7</v>
      </c>
      <c r="L5" s="63">
        <v>350.63410180300002</v>
      </c>
    </row>
    <row r="6" spans="1:12">
      <c r="A6" s="63">
        <v>1</v>
      </c>
      <c r="B6" s="63">
        <v>2</v>
      </c>
      <c r="C6" s="63" t="s">
        <v>116</v>
      </c>
      <c r="D6" s="63">
        <v>23</v>
      </c>
      <c r="E6" s="63" t="s">
        <v>119</v>
      </c>
      <c r="F6" s="63" t="s">
        <v>118</v>
      </c>
      <c r="G6" s="63" t="s">
        <v>103</v>
      </c>
      <c r="H6" s="63">
        <v>997</v>
      </c>
      <c r="I6" s="63">
        <v>992</v>
      </c>
      <c r="J6" s="63" t="s">
        <v>103</v>
      </c>
      <c r="K6" s="63">
        <v>6</v>
      </c>
      <c r="L6" s="63">
        <v>580.51669266500005</v>
      </c>
    </row>
    <row r="7" spans="1:12">
      <c r="A7" s="63">
        <v>2</v>
      </c>
      <c r="B7" s="63">
        <v>2</v>
      </c>
      <c r="C7" s="63" t="s">
        <v>116</v>
      </c>
      <c r="D7" s="63">
        <v>24</v>
      </c>
      <c r="E7" s="63" t="s">
        <v>120</v>
      </c>
      <c r="F7" s="63" t="s">
        <v>118</v>
      </c>
      <c r="G7" s="63" t="s">
        <v>103</v>
      </c>
      <c r="H7" s="63">
        <v>997</v>
      </c>
      <c r="I7" s="63">
        <v>992</v>
      </c>
      <c r="J7" s="63" t="s">
        <v>103</v>
      </c>
      <c r="K7" s="63">
        <v>6</v>
      </c>
      <c r="L7" s="63">
        <v>327.36770529799998</v>
      </c>
    </row>
    <row r="8" spans="1:12">
      <c r="A8" s="63">
        <v>3</v>
      </c>
      <c r="B8" s="63">
        <v>3</v>
      </c>
      <c r="C8" s="63" t="s">
        <v>121</v>
      </c>
      <c r="D8" s="63">
        <v>32</v>
      </c>
      <c r="E8" s="63" t="s">
        <v>32</v>
      </c>
      <c r="F8" s="63" t="s">
        <v>118</v>
      </c>
      <c r="G8" s="63" t="s">
        <v>103</v>
      </c>
      <c r="H8" s="63">
        <v>997</v>
      </c>
      <c r="I8" s="63">
        <v>992</v>
      </c>
      <c r="J8" s="63" t="s">
        <v>103</v>
      </c>
      <c r="K8" s="63">
        <v>14</v>
      </c>
      <c r="L8" s="63">
        <v>2979.7312750299998</v>
      </c>
    </row>
    <row r="9" spans="1:12">
      <c r="A9" s="63">
        <v>4</v>
      </c>
      <c r="B9" s="63">
        <v>3</v>
      </c>
      <c r="C9" s="63" t="s">
        <v>121</v>
      </c>
      <c r="D9" s="63">
        <v>33</v>
      </c>
      <c r="E9" s="63" t="s">
        <v>37</v>
      </c>
      <c r="F9" s="63" t="s">
        <v>118</v>
      </c>
      <c r="G9" s="63" t="s">
        <v>103</v>
      </c>
      <c r="H9" s="63">
        <v>997</v>
      </c>
      <c r="I9" s="63">
        <v>992</v>
      </c>
      <c r="J9" s="63" t="s">
        <v>103</v>
      </c>
      <c r="K9" s="63">
        <v>1</v>
      </c>
      <c r="L9" s="63">
        <v>0.41486793430000002</v>
      </c>
    </row>
    <row r="10" spans="1:12">
      <c r="A10" s="63">
        <v>5</v>
      </c>
      <c r="B10" s="63">
        <v>998</v>
      </c>
      <c r="C10" s="63" t="s">
        <v>36</v>
      </c>
      <c r="D10" s="63">
        <v>998</v>
      </c>
      <c r="E10" s="63" t="s">
        <v>36</v>
      </c>
      <c r="F10" s="63" t="s">
        <v>118</v>
      </c>
      <c r="G10" s="63" t="s">
        <v>103</v>
      </c>
      <c r="H10" s="63">
        <v>997</v>
      </c>
      <c r="I10" s="63">
        <v>992</v>
      </c>
      <c r="J10" s="63" t="s">
        <v>103</v>
      </c>
      <c r="K10" s="63">
        <v>2</v>
      </c>
      <c r="L10" s="63">
        <v>7.9457852057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6"/>
  <sheetViews>
    <sheetView showGridLines="0" tabSelected="1" zoomScale="130" zoomScaleNormal="130" workbookViewId="0">
      <selection activeCell="C46" sqref="C46"/>
    </sheetView>
  </sheetViews>
  <sheetFormatPr baseColWidth="10" defaultColWidth="9.1796875" defaultRowHeight="14.5"/>
  <cols>
    <col min="1" max="1" width="9.1796875" style="2" customWidth="1"/>
    <col min="2" max="2" width="28.1796875" style="2" customWidth="1"/>
    <col min="3" max="3" width="57" style="16" customWidth="1"/>
    <col min="4" max="4" width="7.7265625" style="9" bestFit="1" customWidth="1"/>
    <col min="5" max="5" width="11" style="9" customWidth="1"/>
    <col min="6" max="6" width="11.453125" style="10" bestFit="1" customWidth="1"/>
    <col min="7" max="8" width="9.1796875" style="2" customWidth="1"/>
    <col min="9" max="9" width="56" style="2" bestFit="1" customWidth="1"/>
    <col min="10" max="10" width="7.7265625" style="2" bestFit="1" customWidth="1"/>
    <col min="11" max="11" width="11.453125" style="2" bestFit="1" customWidth="1"/>
    <col min="12" max="27" width="9.1796875" style="2" customWidth="1"/>
    <col min="28" max="28" width="9.1796875" style="1" customWidth="1"/>
    <col min="29" max="16384" width="9.179687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4246.6104382800004</v>
      </c>
    </row>
    <row r="6" spans="1:11">
      <c r="B6" s="30" t="s">
        <v>12</v>
      </c>
      <c r="C6" s="30"/>
      <c r="D6" s="31" t="s">
        <v>13</v>
      </c>
      <c r="E6" s="30"/>
      <c r="F6" s="32">
        <v>2.0187955660000001</v>
      </c>
    </row>
    <row r="7" spans="1:11">
      <c r="B7" s="30" t="s">
        <v>14</v>
      </c>
      <c r="C7" s="30"/>
      <c r="D7" s="31" t="s">
        <v>15</v>
      </c>
      <c r="E7" s="30"/>
      <c r="F7" s="33">
        <v>18</v>
      </c>
    </row>
    <row r="8" spans="1:11">
      <c r="B8" s="38" t="s">
        <v>16</v>
      </c>
      <c r="C8" s="39" t="s">
        <v>17</v>
      </c>
      <c r="D8" s="39"/>
      <c r="E8" s="60">
        <v>200</v>
      </c>
      <c r="F8" s="61">
        <v>4900</v>
      </c>
      <c r="G8" s="25"/>
      <c r="H8" s="25"/>
      <c r="I8" s="3"/>
      <c r="J8" s="3"/>
      <c r="K8" s="5"/>
    </row>
    <row r="9" spans="1:11">
      <c r="B9" s="34" t="s">
        <v>18</v>
      </c>
      <c r="C9" s="40" t="s">
        <v>19</v>
      </c>
      <c r="D9" s="35" t="s">
        <v>11</v>
      </c>
      <c r="E9" s="41">
        <v>6.2097826460999999</v>
      </c>
      <c r="F9" s="41">
        <v>123.105773754</v>
      </c>
      <c r="G9" s="25"/>
      <c r="H9" s="25"/>
      <c r="I9" s="6"/>
      <c r="J9" s="17"/>
      <c r="K9" s="7"/>
    </row>
    <row r="10" spans="1:11">
      <c r="B10" s="42"/>
      <c r="C10" s="43" t="s">
        <v>20</v>
      </c>
      <c r="D10" s="44" t="s">
        <v>11</v>
      </c>
      <c r="E10" s="45">
        <v>1.1864152500000001E-2</v>
      </c>
      <c r="F10" s="45">
        <v>1.7957064878</v>
      </c>
    </row>
    <row r="11" spans="1:11">
      <c r="B11" s="34" t="s">
        <v>21</v>
      </c>
      <c r="C11" s="46" t="s">
        <v>22</v>
      </c>
      <c r="D11" s="35" t="s">
        <v>13</v>
      </c>
      <c r="E11" s="41">
        <v>0</v>
      </c>
      <c r="F11" s="41">
        <v>19.4471364431</v>
      </c>
    </row>
    <row r="12" spans="1:11">
      <c r="B12" s="47"/>
      <c r="C12" s="48" t="s">
        <v>23</v>
      </c>
      <c r="D12" s="49" t="s">
        <v>13</v>
      </c>
      <c r="E12" s="50">
        <v>5.3477071059999997</v>
      </c>
      <c r="F12" s="50">
        <v>139.883348396</v>
      </c>
    </row>
    <row r="13" spans="1:11">
      <c r="B13" s="47"/>
      <c r="C13" s="48" t="s">
        <v>24</v>
      </c>
      <c r="D13" s="49" t="s">
        <v>13</v>
      </c>
      <c r="E13" s="50">
        <v>12.224960488000001</v>
      </c>
      <c r="F13" s="50">
        <v>210.47034116200001</v>
      </c>
    </row>
    <row r="14" spans="1:11">
      <c r="B14" s="42"/>
      <c r="C14" s="43" t="s">
        <v>25</v>
      </c>
      <c r="D14" s="44" t="s">
        <v>13</v>
      </c>
      <c r="E14" s="45">
        <v>72.886685912999994</v>
      </c>
      <c r="F14" s="45">
        <v>834.51553096700002</v>
      </c>
    </row>
    <row r="15" spans="1:11">
      <c r="B15" s="34" t="s">
        <v>26</v>
      </c>
      <c r="C15" s="46" t="s">
        <v>27</v>
      </c>
      <c r="D15" s="35" t="s">
        <v>11</v>
      </c>
      <c r="E15" s="41">
        <v>0</v>
      </c>
      <c r="F15" s="41">
        <v>9.7394960099999997E-2</v>
      </c>
    </row>
    <row r="16" spans="1:11">
      <c r="B16" s="47"/>
      <c r="C16" s="48" t="s">
        <v>28</v>
      </c>
      <c r="D16" s="49" t="s">
        <v>11</v>
      </c>
      <c r="E16" s="50">
        <v>0</v>
      </c>
      <c r="F16" s="50">
        <v>31.469206831699999</v>
      </c>
    </row>
    <row r="17" spans="2:6">
      <c r="B17" s="47"/>
      <c r="C17" s="48" t="s">
        <v>29</v>
      </c>
      <c r="D17" s="49" t="s">
        <v>11</v>
      </c>
      <c r="E17" s="50">
        <v>0</v>
      </c>
      <c r="F17" s="50">
        <v>1.2060738427</v>
      </c>
    </row>
    <row r="18" spans="2:6">
      <c r="B18" s="42"/>
      <c r="C18" s="51" t="s">
        <v>30</v>
      </c>
      <c r="D18" s="44" t="s">
        <v>11</v>
      </c>
      <c r="E18" s="45">
        <v>0</v>
      </c>
      <c r="F18" s="45">
        <v>16.753423045000002</v>
      </c>
    </row>
    <row r="19" spans="2:6">
      <c r="B19" s="52" t="s">
        <v>31</v>
      </c>
      <c r="C19" s="53" t="s">
        <v>32</v>
      </c>
      <c r="D19" s="35" t="s">
        <v>11</v>
      </c>
      <c r="E19" s="41">
        <v>2979.7312750299998</v>
      </c>
      <c r="F19" s="54">
        <v>29355.9287998</v>
      </c>
    </row>
    <row r="20" spans="2:6">
      <c r="B20" s="55"/>
      <c r="C20" s="56" t="s">
        <v>33</v>
      </c>
      <c r="D20" s="49" t="s">
        <v>11</v>
      </c>
      <c r="E20" s="50">
        <v>580.51669266500005</v>
      </c>
      <c r="F20" s="57">
        <v>1187.8854521600001</v>
      </c>
    </row>
    <row r="21" spans="2:6">
      <c r="B21" s="55"/>
      <c r="C21" s="56" t="s">
        <v>34</v>
      </c>
      <c r="D21" s="49" t="s">
        <v>11</v>
      </c>
      <c r="E21" s="50">
        <v>350.63410180300002</v>
      </c>
      <c r="F21" s="50">
        <v>3437.9247958000001</v>
      </c>
    </row>
    <row r="22" spans="2:6">
      <c r="B22" s="55"/>
      <c r="C22" s="56" t="s">
        <v>35</v>
      </c>
      <c r="D22" s="49" t="s">
        <v>11</v>
      </c>
      <c r="E22" s="50">
        <v>327.36770529799998</v>
      </c>
      <c r="F22" s="57">
        <v>2460.3656080199999</v>
      </c>
    </row>
    <row r="23" spans="2:6">
      <c r="B23" s="55"/>
      <c r="C23" s="56" t="s">
        <v>36</v>
      </c>
      <c r="D23" s="49" t="s">
        <v>11</v>
      </c>
      <c r="E23" s="50">
        <v>7.9457852057</v>
      </c>
      <c r="F23" s="57">
        <v>6753.13253188</v>
      </c>
    </row>
    <row r="24" spans="2:6">
      <c r="B24" s="55"/>
      <c r="C24" s="56" t="s">
        <v>37</v>
      </c>
      <c r="D24" s="49" t="s">
        <v>11</v>
      </c>
      <c r="E24" s="50">
        <v>0.41486793430000002</v>
      </c>
      <c r="F24" s="57">
        <v>3898.0885636799999</v>
      </c>
    </row>
    <row r="25" spans="2:6">
      <c r="B25" s="58"/>
      <c r="C25" s="51" t="s">
        <v>38</v>
      </c>
      <c r="D25" s="44" t="s">
        <v>11</v>
      </c>
      <c r="E25" s="45">
        <v>0</v>
      </c>
      <c r="F25" s="59">
        <v>1134.2232062800001</v>
      </c>
    </row>
    <row r="26" spans="2:6">
      <c r="B26" s="11"/>
      <c r="C26" s="13"/>
      <c r="D26" s="17"/>
      <c r="E26" s="77"/>
      <c r="F26" s="8"/>
    </row>
    <row r="27" spans="2:6">
      <c r="B27" s="11"/>
      <c r="C27" s="13"/>
      <c r="D27" s="17"/>
      <c r="E27" s="17"/>
      <c r="F27" s="8"/>
    </row>
    <row r="28" spans="2:6">
      <c r="B28" s="62" t="s">
        <v>39</v>
      </c>
      <c r="C28" s="13"/>
      <c r="D28" s="17"/>
      <c r="E28" s="17"/>
    </row>
    <row r="29" spans="2:6">
      <c r="B29" s="63" t="s">
        <v>40</v>
      </c>
      <c r="C29" s="13"/>
      <c r="D29" s="17"/>
      <c r="E29" s="17"/>
    </row>
    <row r="30" spans="2:6">
      <c r="B30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0" s="13"/>
      <c r="D30" s="17"/>
      <c r="E30" s="17"/>
    </row>
    <row r="31" spans="2:6">
      <c r="B31" s="63" t="str">
        <f>CONCATENATE(CHAR(169)," European Union / Copernicus Emergency Management Service")</f>
        <v>© European Union / Copernicus Emergency Management Service</v>
      </c>
      <c r="C31" s="13"/>
      <c r="D31" s="17"/>
      <c r="E31" s="65" t="s">
        <v>41</v>
      </c>
    </row>
    <row r="32" spans="2:6">
      <c r="B32" s="11"/>
      <c r="C32" s="13"/>
      <c r="D32" s="17"/>
      <c r="E32" s="17"/>
    </row>
    <row r="33" spans="2:5">
      <c r="B33" s="11"/>
      <c r="C33" s="13"/>
      <c r="D33" s="17"/>
      <c r="E33" s="17"/>
    </row>
    <row r="34" spans="2:5">
      <c r="B34" s="62" t="s">
        <v>42</v>
      </c>
      <c r="C34" s="13"/>
      <c r="D34" s="17"/>
      <c r="E34" s="17"/>
    </row>
    <row r="35" spans="2:5">
      <c r="B35" s="63" t="s">
        <v>43</v>
      </c>
      <c r="C35" s="13"/>
      <c r="D35" s="17"/>
      <c r="E35" s="17"/>
    </row>
    <row r="36" spans="2:5">
      <c r="B36" s="63" t="s">
        <v>44</v>
      </c>
      <c r="C36" s="13"/>
      <c r="D36" s="17"/>
      <c r="E36" s="17"/>
    </row>
    <row r="37" spans="2:5">
      <c r="B37" s="63" t="s">
        <v>45</v>
      </c>
      <c r="C37" s="15"/>
      <c r="D37" s="17"/>
      <c r="E37" s="17"/>
    </row>
    <row r="38" spans="2:5">
      <c r="B38" s="63" t="s">
        <v>46</v>
      </c>
      <c r="C38" s="15"/>
      <c r="D38" s="17"/>
      <c r="E38" s="17"/>
    </row>
    <row r="39" spans="2:5">
      <c r="B39" s="11"/>
      <c r="C39" s="15"/>
      <c r="D39" s="17"/>
      <c r="E39" s="17"/>
    </row>
    <row r="40" spans="2:5">
      <c r="B40" s="11"/>
      <c r="C40" s="15"/>
      <c r="D40" s="17"/>
      <c r="E40" s="17"/>
    </row>
    <row r="41" spans="2:5">
      <c r="B41" s="62" t="s">
        <v>47</v>
      </c>
      <c r="C41" s="15"/>
      <c r="D41" s="17"/>
      <c r="E41" s="17"/>
    </row>
    <row r="42" spans="2:5">
      <c r="B42" s="63" t="s">
        <v>48</v>
      </c>
      <c r="C42" s="15"/>
      <c r="D42" s="17"/>
      <c r="E42" s="17"/>
    </row>
    <row r="43" spans="2:5">
      <c r="B43" s="63" t="s">
        <v>49</v>
      </c>
      <c r="C43" s="15"/>
      <c r="D43" s="17"/>
      <c r="E43" s="17"/>
    </row>
    <row r="44" spans="2:5">
      <c r="B44" s="11"/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62" t="s">
        <v>50</v>
      </c>
      <c r="C46" s="15"/>
      <c r="D46" s="17"/>
      <c r="E46" s="17"/>
    </row>
    <row r="47" spans="2:5">
      <c r="B47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7" s="15"/>
      <c r="D47" s="17"/>
      <c r="E47" s="17"/>
    </row>
    <row r="48" spans="2:5">
      <c r="B48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0" spans="1:7">
      <c r="B50" s="63" t="s">
        <v>51</v>
      </c>
    </row>
    <row r="51" spans="1:7">
      <c r="B51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3" spans="1:7">
      <c r="A53" s="78"/>
      <c r="B53" s="63" t="s">
        <v>52</v>
      </c>
      <c r="C53" s="79"/>
      <c r="D53" s="80"/>
      <c r="E53" s="80"/>
      <c r="F53" s="81"/>
      <c r="G53" s="78"/>
    </row>
    <row r="54" spans="1:7">
      <c r="A54" s="78"/>
      <c r="B54" s="63" t="str">
        <f>CONCATENATE("COP-DEM-EEA-10-R product ",CHAR(169)," DLR e.V. (2014-2018) and ")</f>
        <v xml:space="preserve">COP-DEM-EEA-10-R product © DLR e.V. (2014-2018) and </v>
      </c>
      <c r="C54" s="79"/>
      <c r="D54" s="80"/>
      <c r="E54" s="80"/>
      <c r="F54" s="81"/>
      <c r="G54" s="78"/>
    </row>
    <row r="55" spans="1:7">
      <c r="A55" s="78"/>
      <c r="B55" s="63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  <c r="C55" s="79"/>
      <c r="D55" s="80"/>
      <c r="E55" s="80"/>
      <c r="F55" s="81"/>
      <c r="G55" s="78"/>
    </row>
    <row r="56" spans="1:7">
      <c r="A56" s="78"/>
      <c r="B56" s="78"/>
      <c r="C56" s="79"/>
      <c r="D56" s="80"/>
      <c r="E56" s="80"/>
      <c r="F56" s="81"/>
      <c r="G56" s="7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8.7265625" defaultRowHeight="14.5"/>
  <cols>
    <col min="1" max="12" width="20" style="2" customWidth="1"/>
  </cols>
  <sheetData>
    <row r="1" spans="1:12">
      <c r="A1" t="s">
        <v>53</v>
      </c>
    </row>
    <row r="3" spans="1:12" ht="39">
      <c r="A3" s="66" t="s">
        <v>54</v>
      </c>
      <c r="B3" s="66" t="s">
        <v>55</v>
      </c>
      <c r="C3" s="66" t="s">
        <v>56</v>
      </c>
      <c r="D3" s="66" t="s">
        <v>57</v>
      </c>
      <c r="E3" s="66" t="s">
        <v>58</v>
      </c>
      <c r="F3" s="66" t="s">
        <v>59</v>
      </c>
      <c r="G3" s="66" t="s">
        <v>60</v>
      </c>
      <c r="H3" s="66" t="s">
        <v>61</v>
      </c>
      <c r="I3" s="66" t="s">
        <v>62</v>
      </c>
      <c r="J3" s="66" t="s">
        <v>63</v>
      </c>
      <c r="K3" s="66" t="s">
        <v>64</v>
      </c>
      <c r="L3" s="66" t="s">
        <v>65</v>
      </c>
    </row>
    <row r="4" spans="1:12" ht="50">
      <c r="A4" s="67" t="s">
        <v>66</v>
      </c>
      <c r="B4" s="68" t="s">
        <v>67</v>
      </c>
      <c r="C4" s="68" t="str">
        <f>HYPERLINK("https://www.worldpop.org", "WorldPop (www.worldpop.org)")</f>
        <v>WorldPop (www.worldpop.org)</v>
      </c>
      <c r="D4" s="68" t="s">
        <v>68</v>
      </c>
      <c r="E4" s="68" t="s">
        <v>69</v>
      </c>
      <c r="F4" s="68" t="s">
        <v>70</v>
      </c>
      <c r="G4" s="68" t="s">
        <v>71</v>
      </c>
      <c r="H4" s="68" t="s">
        <v>72</v>
      </c>
      <c r="I4" s="68" t="s">
        <v>73</v>
      </c>
      <c r="J4" s="68" t="s">
        <v>73</v>
      </c>
      <c r="K4" s="68" t="s">
        <v>73</v>
      </c>
      <c r="L4" s="68" t="s">
        <v>74</v>
      </c>
    </row>
    <row r="5" spans="1:12">
      <c r="A5" s="69" t="s">
        <v>9</v>
      </c>
      <c r="B5" s="70">
        <v>4931</v>
      </c>
      <c r="C5" s="71">
        <v>5742</v>
      </c>
      <c r="D5" s="71">
        <v>4669</v>
      </c>
      <c r="E5" s="71">
        <v>8755</v>
      </c>
      <c r="F5" s="71">
        <v>1344</v>
      </c>
      <c r="G5" s="71">
        <v>8093</v>
      </c>
      <c r="H5" s="71">
        <v>5517</v>
      </c>
      <c r="I5" s="72">
        <v>5579</v>
      </c>
      <c r="J5" s="72">
        <v>2256</v>
      </c>
      <c r="K5" s="72">
        <v>40.400000000000013</v>
      </c>
      <c r="L5" s="73" t="s">
        <v>75</v>
      </c>
    </row>
    <row r="6" spans="1:12">
      <c r="A6" s="69" t="s">
        <v>76</v>
      </c>
      <c r="B6" s="70">
        <v>179</v>
      </c>
      <c r="C6" s="71">
        <v>295</v>
      </c>
      <c r="D6" s="71">
        <v>171</v>
      </c>
      <c r="E6" s="71">
        <v>334</v>
      </c>
      <c r="F6" s="71">
        <v>71</v>
      </c>
      <c r="G6" s="71">
        <v>1475</v>
      </c>
      <c r="H6" s="71">
        <v>188</v>
      </c>
      <c r="I6" s="72">
        <v>388</v>
      </c>
      <c r="J6" s="72">
        <v>451</v>
      </c>
      <c r="K6" s="72">
        <v>116.4</v>
      </c>
      <c r="L6" s="74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8.7265625"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78</v>
      </c>
    </row>
    <row r="4" spans="1:8">
      <c r="A4" s="29" t="s">
        <v>79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85</v>
      </c>
      <c r="H4" s="29" t="s">
        <v>86</v>
      </c>
    </row>
    <row r="5" spans="1:8">
      <c r="A5" s="63">
        <v>0</v>
      </c>
      <c r="B5" s="63" t="s">
        <v>87</v>
      </c>
      <c r="C5" s="63" t="s">
        <v>88</v>
      </c>
      <c r="D5" s="63" t="s">
        <v>89</v>
      </c>
      <c r="E5" s="63" t="s">
        <v>10</v>
      </c>
      <c r="F5" s="63">
        <v>2</v>
      </c>
      <c r="G5" s="63">
        <v>362</v>
      </c>
      <c r="H5" s="63">
        <v>4246.6104382800004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8.7265625"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90</v>
      </c>
    </row>
    <row r="4" spans="1:8">
      <c r="A4" s="29" t="s">
        <v>79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85</v>
      </c>
      <c r="H4" s="29" t="s">
        <v>91</v>
      </c>
    </row>
    <row r="5" spans="1:8">
      <c r="A5" s="63">
        <v>0</v>
      </c>
      <c r="B5" s="63" t="s">
        <v>87</v>
      </c>
      <c r="C5" s="63" t="s">
        <v>88</v>
      </c>
      <c r="D5" s="63" t="s">
        <v>92</v>
      </c>
      <c r="E5" s="63" t="s">
        <v>12</v>
      </c>
      <c r="F5" s="63">
        <v>2</v>
      </c>
      <c r="G5" s="63">
        <v>14</v>
      </c>
      <c r="H5" s="63">
        <v>2.0187955660000001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8.7265625"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93</v>
      </c>
    </row>
    <row r="4" spans="1:8">
      <c r="A4" s="29" t="s">
        <v>79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85</v>
      </c>
      <c r="H4" s="29" t="s">
        <v>94</v>
      </c>
    </row>
    <row r="5" spans="1:8">
      <c r="A5" s="63">
        <v>0</v>
      </c>
      <c r="B5" s="63" t="s">
        <v>87</v>
      </c>
      <c r="C5" s="63" t="s">
        <v>88</v>
      </c>
      <c r="D5" s="63" t="s">
        <v>92</v>
      </c>
      <c r="E5" s="63" t="s">
        <v>14</v>
      </c>
      <c r="F5" s="63">
        <v>2</v>
      </c>
      <c r="G5" s="63">
        <v>18</v>
      </c>
      <c r="H5" s="63">
        <v>18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95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86</v>
      </c>
    </row>
    <row r="5" spans="1:12">
      <c r="A5" s="63">
        <v>0</v>
      </c>
      <c r="B5" s="63">
        <v>11</v>
      </c>
      <c r="C5" s="63" t="s">
        <v>19</v>
      </c>
      <c r="D5" s="63">
        <v>997</v>
      </c>
      <c r="E5" s="63" t="s">
        <v>103</v>
      </c>
      <c r="F5" s="63" t="s">
        <v>104</v>
      </c>
      <c r="G5" s="63" t="s">
        <v>105</v>
      </c>
      <c r="H5" s="63">
        <v>997</v>
      </c>
      <c r="I5" s="63">
        <v>994</v>
      </c>
      <c r="J5" s="63" t="s">
        <v>103</v>
      </c>
      <c r="K5" s="63">
        <v>278</v>
      </c>
      <c r="L5" s="63">
        <v>123.105773754</v>
      </c>
    </row>
    <row r="6" spans="1:12">
      <c r="A6" s="63">
        <v>1</v>
      </c>
      <c r="B6" s="63">
        <v>12</v>
      </c>
      <c r="C6" s="63" t="s">
        <v>106</v>
      </c>
      <c r="D6" s="63">
        <v>1280</v>
      </c>
      <c r="E6" s="63" t="s">
        <v>20</v>
      </c>
      <c r="F6" s="63" t="s">
        <v>104</v>
      </c>
      <c r="G6" s="63" t="s">
        <v>105</v>
      </c>
      <c r="H6" s="63">
        <v>997</v>
      </c>
      <c r="I6" s="63">
        <v>994</v>
      </c>
      <c r="J6" s="63" t="s">
        <v>103</v>
      </c>
      <c r="K6" s="63">
        <v>16</v>
      </c>
      <c r="L6" s="63">
        <v>1.7957064878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107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86</v>
      </c>
    </row>
    <row r="5" spans="1:12">
      <c r="A5" s="63">
        <v>0</v>
      </c>
      <c r="B5" s="63">
        <v>11</v>
      </c>
      <c r="C5" s="63" t="s">
        <v>19</v>
      </c>
      <c r="D5" s="63">
        <v>997</v>
      </c>
      <c r="E5" s="63" t="s">
        <v>103</v>
      </c>
      <c r="F5" s="63" t="s">
        <v>104</v>
      </c>
      <c r="G5" s="63" t="s">
        <v>105</v>
      </c>
      <c r="H5" s="63">
        <v>997</v>
      </c>
      <c r="I5" s="63">
        <v>994</v>
      </c>
      <c r="J5" s="63" t="s">
        <v>103</v>
      </c>
      <c r="K5" s="63">
        <v>50</v>
      </c>
      <c r="L5" s="63">
        <v>6.2097826460999999</v>
      </c>
    </row>
    <row r="6" spans="1:12">
      <c r="A6" s="63">
        <v>1</v>
      </c>
      <c r="B6" s="63">
        <v>12</v>
      </c>
      <c r="C6" s="63" t="s">
        <v>106</v>
      </c>
      <c r="D6" s="63">
        <v>1280</v>
      </c>
      <c r="E6" s="63" t="s">
        <v>20</v>
      </c>
      <c r="F6" s="63" t="s">
        <v>104</v>
      </c>
      <c r="G6" s="63" t="s">
        <v>105</v>
      </c>
      <c r="H6" s="63">
        <v>997</v>
      </c>
      <c r="I6" s="63">
        <v>994</v>
      </c>
      <c r="J6" s="63" t="s">
        <v>103</v>
      </c>
      <c r="K6" s="63">
        <v>1</v>
      </c>
      <c r="L6" s="63">
        <v>1.1864152500000001E-2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baseColWidth="10" defaultColWidth="8.7265625"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108</v>
      </c>
    </row>
    <row r="4" spans="1:12">
      <c r="A4" s="29" t="s">
        <v>79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83</v>
      </c>
      <c r="H4" s="29" t="s">
        <v>84</v>
      </c>
      <c r="I4" s="29" t="s">
        <v>101</v>
      </c>
      <c r="J4" s="29" t="s">
        <v>102</v>
      </c>
      <c r="K4" s="29" t="s">
        <v>85</v>
      </c>
      <c r="L4" s="29" t="s">
        <v>91</v>
      </c>
    </row>
    <row r="5" spans="1:12">
      <c r="A5" s="63">
        <v>0</v>
      </c>
      <c r="B5" s="63">
        <v>211</v>
      </c>
      <c r="C5" s="63" t="s">
        <v>109</v>
      </c>
      <c r="D5" s="63">
        <v>21120</v>
      </c>
      <c r="E5" s="63" t="s">
        <v>22</v>
      </c>
      <c r="F5" s="63" t="s">
        <v>104</v>
      </c>
      <c r="G5" s="63" t="s">
        <v>103</v>
      </c>
      <c r="H5" s="63">
        <v>997</v>
      </c>
      <c r="I5" s="63">
        <v>994</v>
      </c>
      <c r="J5" s="63" t="s">
        <v>103</v>
      </c>
      <c r="K5" s="63">
        <v>64</v>
      </c>
      <c r="L5" s="63">
        <v>19.4471364431</v>
      </c>
    </row>
    <row r="6" spans="1:12">
      <c r="A6" s="63">
        <v>1</v>
      </c>
      <c r="B6" s="63">
        <v>211</v>
      </c>
      <c r="C6" s="63" t="s">
        <v>109</v>
      </c>
      <c r="D6" s="63">
        <v>21121</v>
      </c>
      <c r="E6" s="63" t="s">
        <v>23</v>
      </c>
      <c r="F6" s="63" t="s">
        <v>104</v>
      </c>
      <c r="G6" s="63" t="s">
        <v>103</v>
      </c>
      <c r="H6" s="63">
        <v>997</v>
      </c>
      <c r="I6" s="63">
        <v>994</v>
      </c>
      <c r="J6" s="63" t="s">
        <v>103</v>
      </c>
      <c r="K6" s="63">
        <v>127</v>
      </c>
      <c r="L6" s="63">
        <v>139.883348396</v>
      </c>
    </row>
    <row r="7" spans="1:12">
      <c r="A7" s="63">
        <v>2</v>
      </c>
      <c r="B7" s="63">
        <v>211</v>
      </c>
      <c r="C7" s="63" t="s">
        <v>109</v>
      </c>
      <c r="D7" s="63">
        <v>21122</v>
      </c>
      <c r="E7" s="63" t="s">
        <v>24</v>
      </c>
      <c r="F7" s="63" t="s">
        <v>104</v>
      </c>
      <c r="G7" s="63" t="s">
        <v>103</v>
      </c>
      <c r="H7" s="63">
        <v>997</v>
      </c>
      <c r="I7" s="63">
        <v>994</v>
      </c>
      <c r="J7" s="63" t="s">
        <v>103</v>
      </c>
      <c r="K7" s="63">
        <v>1069</v>
      </c>
      <c r="L7" s="63">
        <v>210.47034116200001</v>
      </c>
    </row>
    <row r="8" spans="1:12">
      <c r="A8" s="63">
        <v>3</v>
      </c>
      <c r="B8" s="63">
        <v>211</v>
      </c>
      <c r="C8" s="63" t="s">
        <v>109</v>
      </c>
      <c r="D8" s="63">
        <v>21124</v>
      </c>
      <c r="E8" s="63" t="s">
        <v>25</v>
      </c>
      <c r="F8" s="63" t="s">
        <v>104</v>
      </c>
      <c r="G8" s="63" t="s">
        <v>103</v>
      </c>
      <c r="H8" s="63">
        <v>997</v>
      </c>
      <c r="I8" s="63">
        <v>994</v>
      </c>
      <c r="J8" s="63" t="s">
        <v>103</v>
      </c>
      <c r="K8" s="63">
        <v>1863</v>
      </c>
      <c r="L8" s="63">
        <v>834.51553096700002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2025-08-13T15:35:58Z</dcterms:modified>
</cp:coreProperties>
</file>